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30" windowHeight="84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<sst xmlns="http://schemas.openxmlformats.org/spreadsheetml/2006/main" count="646" uniqueCount="308">
  <si>
    <t>LE TANNEUR</t>
  </si>
  <si>
    <t>ADELE</t>
  </si>
  <si>
    <t>TADE1200N01</t>
  </si>
  <si>
    <t>TADE1200R07</t>
  </si>
  <si>
    <t>TADE1210N01</t>
  </si>
  <si>
    <t>TADE1210R07</t>
  </si>
  <si>
    <t>TADE3300N01</t>
  </si>
  <si>
    <t>TADE3300R07</t>
  </si>
  <si>
    <t>TADE3C00N01</t>
  </si>
  <si>
    <t>TADE3C00R07</t>
  </si>
  <si>
    <t>AYMERIC</t>
  </si>
  <si>
    <t>TAY2210Y41</t>
  </si>
  <si>
    <t>TAY3500Y41</t>
  </si>
  <si>
    <t>CHARLES</t>
  </si>
  <si>
    <t>TCHA2201N01</t>
  </si>
  <si>
    <t>TCHA2201M03</t>
  </si>
  <si>
    <t>TCHA2210M03</t>
  </si>
  <si>
    <t>TCHA2210N01</t>
  </si>
  <si>
    <t>TCHA2610M03</t>
  </si>
  <si>
    <t>TCHA2610N01</t>
  </si>
  <si>
    <t>TCHA2710N01</t>
  </si>
  <si>
    <t>TCHA2710B01</t>
  </si>
  <si>
    <t>AUDACIEUX</t>
  </si>
  <si>
    <t>TDX1700BN</t>
  </si>
  <si>
    <t>TDX2202BN</t>
  </si>
  <si>
    <t>TDX2203Y45</t>
  </si>
  <si>
    <t>TDX2204Y45</t>
  </si>
  <si>
    <t>TDX2711Y45</t>
  </si>
  <si>
    <t>TDX4005Y45</t>
  </si>
  <si>
    <t>ELAINE</t>
  </si>
  <si>
    <t>TELA1000G05</t>
  </si>
  <si>
    <t>TELA1000N01</t>
  </si>
  <si>
    <t>TELA1000X03</t>
  </si>
  <si>
    <t>TELA1002E05</t>
  </si>
  <si>
    <t>TELA3030G05</t>
  </si>
  <si>
    <t>TELA3030N01</t>
  </si>
  <si>
    <t>TELA3030X03</t>
  </si>
  <si>
    <t>TELA3300G05</t>
  </si>
  <si>
    <t>TELA3300N01</t>
  </si>
  <si>
    <t>TELA3300X03</t>
  </si>
  <si>
    <t>EMILIE</t>
  </si>
  <si>
    <t>TEMI1601B08</t>
  </si>
  <si>
    <t>TEMI1601N01</t>
  </si>
  <si>
    <t>TEMI1601R05</t>
  </si>
  <si>
    <t>TEMI1611B08</t>
  </si>
  <si>
    <t>TEMI1611N01</t>
  </si>
  <si>
    <t>IDEALISTE</t>
  </si>
  <si>
    <t>TID3321NB</t>
  </si>
  <si>
    <t>TID3321Y48</t>
  </si>
  <si>
    <t>TID3500NB</t>
  </si>
  <si>
    <t>TID3500Y48</t>
  </si>
  <si>
    <t>JOSEPHIE</t>
  </si>
  <si>
    <t>TJOS3150B01</t>
  </si>
  <si>
    <t>TJOS3150G05</t>
  </si>
  <si>
    <t>TJOS3150N01</t>
  </si>
  <si>
    <t>TJOS3600B01</t>
  </si>
  <si>
    <t>TJOS3600G05</t>
  </si>
  <si>
    <t>TJOS3600N01</t>
  </si>
  <si>
    <t>JUSTINE</t>
  </si>
  <si>
    <t>TJUS1200Y37</t>
  </si>
  <si>
    <t>TJUS1200Y41</t>
  </si>
  <si>
    <t>TJUS1210Y39</t>
  </si>
  <si>
    <t>TJUS1210Y41</t>
  </si>
  <si>
    <t>LISE</t>
  </si>
  <si>
    <t>TLIS3500Y41</t>
  </si>
  <si>
    <t>TLIS3500Y44</t>
  </si>
  <si>
    <t>TLIS3500Y55</t>
  </si>
  <si>
    <t>TLIS3610Y41</t>
  </si>
  <si>
    <t>LOUIS</t>
  </si>
  <si>
    <t>TLUI3310Z19</t>
  </si>
  <si>
    <t>TLUI3400Z19</t>
  </si>
  <si>
    <t>MARGOT</t>
  </si>
  <si>
    <t>TMAG1013Y36</t>
  </si>
  <si>
    <t>TMAG1101Y36</t>
  </si>
  <si>
    <t>SANS COUTURE</t>
  </si>
  <si>
    <t>TNV1060B08</t>
  </si>
  <si>
    <t>TNV1060G05</t>
  </si>
  <si>
    <t>TNV1060N01</t>
  </si>
  <si>
    <t>TNV1060R05</t>
  </si>
  <si>
    <t>TNV1060V04</t>
  </si>
  <si>
    <t>TNV3120B08</t>
  </si>
  <si>
    <t>TNV3120G05</t>
  </si>
  <si>
    <t>TNV3120N2</t>
  </si>
  <si>
    <t>TNV3120R05</t>
  </si>
  <si>
    <t>TNV3120V04</t>
  </si>
  <si>
    <t>TNV7B00N01</t>
  </si>
  <si>
    <t>VALETIE</t>
  </si>
  <si>
    <t>TTZ3102B1</t>
  </si>
  <si>
    <t>TTZ3102N1</t>
  </si>
  <si>
    <t>TTZ3505B1</t>
  </si>
  <si>
    <t>TTZ3505G05</t>
  </si>
  <si>
    <t>TTZ3505N1</t>
  </si>
  <si>
    <t>TTZ3505R1</t>
  </si>
  <si>
    <t>TTZ3505X2</t>
  </si>
  <si>
    <t>TTZ3A03R1</t>
  </si>
  <si>
    <t>TTZ3A03B3</t>
  </si>
  <si>
    <t>TTDF2710B01</t>
  </si>
  <si>
    <t>TTDF2120B01</t>
  </si>
  <si>
    <t>TTDF2520B01</t>
  </si>
  <si>
    <t>TADE1200R03</t>
  </si>
  <si>
    <t>TADE1200X04</t>
  </si>
  <si>
    <t>TADE1210R03</t>
  </si>
  <si>
    <t>TADE1210X04</t>
  </si>
  <si>
    <t>TELA1100V05</t>
  </si>
  <si>
    <t>TELA1100X04</t>
  </si>
  <si>
    <t>TEMI1600N01</t>
  </si>
  <si>
    <t>TEMI1600R05</t>
  </si>
  <si>
    <t>TEMI1600X04</t>
  </si>
  <si>
    <t>TEMI1610N01</t>
  </si>
  <si>
    <t>TEMI1610R05</t>
  </si>
  <si>
    <t>TEMI1610X04</t>
  </si>
  <si>
    <t>TEMI1810N01</t>
  </si>
  <si>
    <t>TEMI1810R05</t>
  </si>
  <si>
    <t>TEMI1810X04</t>
  </si>
  <si>
    <t>TEMI3111Y41</t>
  </si>
  <si>
    <t>GISELE</t>
  </si>
  <si>
    <t>TGIS1200E06</t>
  </si>
  <si>
    <t>TGIS1200N01</t>
  </si>
  <si>
    <t>TGIS1200R05</t>
  </si>
  <si>
    <t>TGIS1200Y68</t>
  </si>
  <si>
    <t>JULIETTE</t>
  </si>
  <si>
    <t>TJET1000E06</t>
  </si>
  <si>
    <t>TJET1060E06</t>
  </si>
  <si>
    <t>TJET1060N01</t>
  </si>
  <si>
    <t>TJET1060R03</t>
  </si>
  <si>
    <t>TJET1060V05</t>
  </si>
  <si>
    <t>TLIS3110Y41</t>
  </si>
  <si>
    <t>TLIS3110Y63</t>
  </si>
  <si>
    <t>TLIS3D00Y41</t>
  </si>
  <si>
    <t>TLIS3D00Y63</t>
  </si>
  <si>
    <t>MARIANNE</t>
  </si>
  <si>
    <t>TMAI1300Y37</t>
  </si>
  <si>
    <t>TMAI1300Y41</t>
  </si>
  <si>
    <t>TMAI1300Y66</t>
  </si>
  <si>
    <t>TMAI1671Y37</t>
  </si>
  <si>
    <t>TMAI1671Y41</t>
  </si>
  <si>
    <t>TMAI1671Y66</t>
  </si>
  <si>
    <t>CHARLOTTE</t>
  </si>
  <si>
    <t>TOTT3500B08</t>
  </si>
  <si>
    <t>TOTT3500G05</t>
  </si>
  <si>
    <t>TOTT3500N01</t>
  </si>
  <si>
    <t>TOTT3500X05</t>
  </si>
  <si>
    <t>QUENTIN</t>
  </si>
  <si>
    <t>TQUE2200B01</t>
  </si>
  <si>
    <t>TQUE4000B01</t>
  </si>
  <si>
    <t>SIMON</t>
  </si>
  <si>
    <t>TSIM2710N01</t>
  </si>
  <si>
    <t>Brand</t>
  </si>
  <si>
    <t>Pic</t>
  </si>
  <si>
    <t>Series</t>
  </si>
  <si>
    <t>SKU</t>
  </si>
  <si>
    <t>NO.</t>
  </si>
  <si>
    <t>Category</t>
  </si>
  <si>
    <t>European MSRP</t>
  </si>
  <si>
    <t>Width cm</t>
  </si>
  <si>
    <t>Height cm</t>
  </si>
  <si>
    <t>Lenth cm</t>
  </si>
  <si>
    <t>Description</t>
  </si>
  <si>
    <t>B Defective</t>
  </si>
  <si>
    <t>A Defective</t>
  </si>
  <si>
    <t>Quality Stock</t>
  </si>
  <si>
    <t>Total Value</t>
  </si>
  <si>
    <t>Total Stock &amp; Value</t>
  </si>
  <si>
    <t>Messenger Bag</t>
  </si>
  <si>
    <t>LE TANNEUR  Purse Black TADE3300N01 Female</t>
  </si>
  <si>
    <t>Purse</t>
  </si>
  <si>
    <t>LE TANNEUR  Purse Black TELA3300N01 Female</t>
  </si>
  <si>
    <t>LE TANNEUR  Purse 芍药粉 TELA3300X03 Female</t>
  </si>
  <si>
    <t>LE TANNEUR  Purse Black TJOS3600N01 Female</t>
  </si>
  <si>
    <t>LE TANNEUR  Purse Black TNV3120N2 Female</t>
  </si>
  <si>
    <t>LE TANNEUR  Average Size Handbag Black TCHA2610N01 Male</t>
  </si>
  <si>
    <t>LE TANNEUR  Average Size Backpack Black TCHA2710N01 Male</t>
  </si>
  <si>
    <t>Backpack</t>
  </si>
  <si>
    <t>Briefcase</t>
  </si>
  <si>
    <t>Handbag</t>
  </si>
  <si>
    <t>LE TANNEUR  Handbag Black TELA1000N01 Female</t>
  </si>
  <si>
    <t>LE TANNEUR  Handbag Black TEMI1601N01 Female</t>
  </si>
  <si>
    <t>LE TANNEUR  Handbag Black TEMI1611N01 Female</t>
  </si>
  <si>
    <t>LE TANNEUR  Handbag Black TNV1060N01 Female</t>
  </si>
  <si>
    <t>Key Case</t>
  </si>
  <si>
    <t>LE TANNEUR  Key Case Black TELA3030N01 Female</t>
  </si>
  <si>
    <t>Coin Purse</t>
  </si>
  <si>
    <t>LE TANNEUR  Coin Purse Black TJOS3150N01 Female</t>
  </si>
  <si>
    <t>LE TANNEUR  Coin Purse Black TTZ3102N1 Female</t>
  </si>
  <si>
    <t>Card Holder</t>
  </si>
  <si>
    <t>LE TANNEUR  Card Holder Black TTZ3505N1 Female</t>
  </si>
  <si>
    <t>LE TANNEUR  Card Holder Black TOTT3500N01</t>
  </si>
  <si>
    <t>LE TANNEUR  Black Removable shoulder strapTNV7B00N01 Female</t>
  </si>
  <si>
    <t>Removable shoulder strap</t>
  </si>
  <si>
    <t>Limited edition of Tour de France</t>
  </si>
  <si>
    <t xml:space="preserve">LE TANNEUR  Limited edition of Tour de France Ba'c'k'pack Blue TTDF2710B01 </t>
  </si>
  <si>
    <t>Backpack</t>
  </si>
  <si>
    <t>Bicycle Handbag</t>
  </si>
  <si>
    <t>Fanny Pack</t>
  </si>
  <si>
    <t xml:space="preserve">LE TANNEUR  Limited edition of Tour de France Fanny Pack Blue TTDF2120B01 </t>
  </si>
  <si>
    <t xml:space="preserve">LE TANNEUR  Limited edition of Tour de France Bicycle Handbag Blue TTDF2520B01 </t>
  </si>
  <si>
    <t>LE TANNEUR  S One Shoulder Messenger Bag Black TADE1200N01 Female</t>
  </si>
  <si>
    <t>One Shoulder Messenger Bag</t>
  </si>
  <si>
    <t>LE TANNEUR  M One Shoulder Messenger Bag Black TADE1210N01 Female</t>
  </si>
  <si>
    <t>LE TANNEUR  Average Size One Shoulder Messenger Bag Black TADE3C00N01 Female</t>
  </si>
  <si>
    <t>LE TANNEUR  S One Shoulder Messenger Bag Black TCHA2201N01 Male</t>
  </si>
  <si>
    <t>LE TANNEUR  M One Shoulder Messenger Bag Black TCHA2210N01 Male</t>
  </si>
  <si>
    <t>LE TANNEUR  S One Shoulder Messenger Bag Black TEMI1600N01</t>
  </si>
  <si>
    <t>LE TANNEUR  M One Shoulder Messenger Bag Black TEMI1610N01</t>
  </si>
  <si>
    <t>LE TANNEUR  S One Shoulder Messenger Bag Black TGIS1200N01</t>
  </si>
  <si>
    <t>LE TANNEUR  M One Shoulder Messenger Bag Black TJET1060N01</t>
  </si>
  <si>
    <t>LE TANNEUR  S One Shoulder Messenger Bag Black TMAI1300Y41</t>
  </si>
  <si>
    <t>LE TANNEUR  Mini One Shoulder Messenger Bag Black TEMI1810N01</t>
  </si>
  <si>
    <t>LE TANNEUR  Three-fold Purse Black TEMI3111Y41</t>
  </si>
  <si>
    <t>Bucket</t>
  </si>
  <si>
    <t>Bracelet &amp; Purse</t>
  </si>
  <si>
    <t>LE TANNEUR  Backpack Black TSIM2710N01</t>
  </si>
  <si>
    <t>LE TANNEUR  One Shoulder Messenger Bag Dusk TQUE2200B01</t>
  </si>
  <si>
    <t>LE TANNEUR  One Shoulder Briefcase Dusk TQUE4000B01</t>
  </si>
  <si>
    <t>LE TANNEUR  Tote Black TMAI1671Y41</t>
  </si>
  <si>
    <t>Tote</t>
  </si>
  <si>
    <t>LE TANNEUR  Tote Grey/Pink  TMAI1671Y66</t>
  </si>
  <si>
    <t>LE TANNEUR  Card Holder Blue TOTT3500B08</t>
  </si>
  <si>
    <t>LE TANNEUR  S One Shoulder Messenger Bag Caramel TMAI1300Y37</t>
  </si>
  <si>
    <t>LE TANNEUR  Tote Caramel TMAI1671Y37</t>
  </si>
  <si>
    <t>LE TANNEUR  Card Holder Caramel TOTT3500G05</t>
  </si>
  <si>
    <t>LE TANNEUR  Card Holder Rose TOTT3500X05</t>
  </si>
  <si>
    <t>LE TANNEUR  S One Shoulder Messenger Bag Grey/Pink TMAI1300Y66</t>
  </si>
  <si>
    <t>Bracelet &amp; Purse</t>
  </si>
  <si>
    <t>LE TANNEUR  Bracelet &amp; Purse Black TLIS3D00Y41</t>
  </si>
  <si>
    <t>LE TANNEUR Bracelet &amp; Purse PInk TLIS3D00Y63</t>
  </si>
  <si>
    <t>LE TANNEUR  Zipper Purse Black TLIS3110Y41</t>
  </si>
  <si>
    <t>LE TANNEUR  S One Shoulder Messenger Bag Pink TADE1200X04</t>
  </si>
  <si>
    <t>LE TANNEUR  M One Shoulder Messenger Bag Pink TADE1210X04</t>
  </si>
  <si>
    <t>LE TANNEUR  S One Shoulder Messenger Bag Pink TELA1100X04</t>
  </si>
  <si>
    <t>LE TANNEUR  S One Shoulder Messenger Bag Pink TEMI1600X04</t>
  </si>
  <si>
    <t>LE TANNEUR  M One Shoulder Messenger Bag Pink TEMI1610X04</t>
  </si>
  <si>
    <t>LE TANNEUR  Mini One Shoulder Messenger Bag Pink TEMI1810X04</t>
  </si>
  <si>
    <t>LE TANNEUR  Zipper Purse Pink TLIS3110Y63</t>
  </si>
  <si>
    <t>LE TANNEUR  S One Shoulder Messenger Bag Bordeaux TADE1200R03</t>
  </si>
  <si>
    <t>LE TANNEUR  M One Shoulder Messenger Bag Bordeaux TADE1210R03</t>
  </si>
  <si>
    <t>LE TANNEUR  M One Shoulder Messenger Bag Bordeaux TJET1060R03</t>
  </si>
  <si>
    <t>LE TANNEUR  S One Shoulder Messenger Bag Milk Tea Color TGIS1200E06</t>
  </si>
  <si>
    <t>LE TANNEUR  S One Shoulder Messenger Bag Milk Tea Color TJET1000E06</t>
  </si>
  <si>
    <t>LE TANNEUR  M One Shoulder Messenger Bag Milk Tea Color TJET1060E06</t>
  </si>
  <si>
    <t>LE TANNEUR  S One Shoulder Messenger Bag Fir Green TELA1100V05</t>
  </si>
  <si>
    <t>LE TANNEUR  M One Shoulder Messenger Bag Fir Green TJET1060V05</t>
  </si>
  <si>
    <t>LE TANNEUR  S One Shoulder Messenger Bag Blue Haze TGIS1200Y68</t>
  </si>
  <si>
    <t>LE TANNEUR  Handbag Garnet TEMI1601R05 Female</t>
  </si>
  <si>
    <t>LE TANNEUR  Handbag Garnet TNV1060R05 Female</t>
  </si>
  <si>
    <t>LE TANNEUR  Purse Garnet TNV3120R05 Female</t>
  </si>
  <si>
    <t>LE TANNEUR  S One Shoulder Messenger Bag Garnet TEMI1600R05</t>
  </si>
  <si>
    <t>LE TANNEUR  M One Shoulder Messenger Bag Garnet TEMI1610R05</t>
  </si>
  <si>
    <t>LE TANNEUR  Mini One Shoulder Messenger Bag Garnet TEMI1810R05</t>
  </si>
  <si>
    <t>LE TANNEUR  S One Shoulder Messenger Bag Garnet TGIS1200R05</t>
  </si>
  <si>
    <t>Double Zipper Messenger Bag</t>
  </si>
  <si>
    <t>LE TANNEUR  Average Size One Shoulder Messenger Bag Red TTZ3A03R1 Female</t>
  </si>
  <si>
    <t>LE TANNEUR  Card Holder Rose TTZ3505X2 Female</t>
  </si>
  <si>
    <t>LE TANNEUR  Card Holder Red TTZ3505R1 Female</t>
  </si>
  <si>
    <t>LE TANNEUR  Average Size One Shoulder Messenger Bag Agate Blue TTZ3A03B3 Female</t>
  </si>
  <si>
    <t>LE TANNEUR  Average Size Backpack Navy Blue Black TDX1700BN Male</t>
  </si>
  <si>
    <t>LE TANNEUR  Average Size One Shoulder Messenger Bag Navy Blue Black TDX2202BN Male</t>
  </si>
  <si>
    <t>LE TANNEUR  Coin Purse Navy Blue TTZ3102B1 Female</t>
  </si>
  <si>
    <t>LE TANNEUR  Card Holder Navy Blue TTZ3505B1 Female</t>
  </si>
  <si>
    <t>LE TANNEUR  Handbag Tan TELA1000G05 Female</t>
  </si>
  <si>
    <t>LE TANNEUR  Key Case Tan TELA3030G05 Female</t>
  </si>
  <si>
    <t>LE TANNEUR  Purse Tan TELA3300G05 Female</t>
  </si>
  <si>
    <t>LE TANNEUR  Coin Purse Tan TJOS3150G05 Female</t>
  </si>
  <si>
    <t>LE TANNEUR  Purse Tan TJOS3600G05 Female</t>
  </si>
  <si>
    <t>LE TANNEUR  Handbag Tan TNV1060G05 Female</t>
  </si>
  <si>
    <t>LE TANNEUR  Purse Tan TNV3120G05 Female</t>
  </si>
  <si>
    <t>LE TANNEUR  Card Holder Tan TTZ3505G05 Female</t>
  </si>
  <si>
    <t>LE TANNEUR  Handbag Emerald Green TNV1060V04 Female</t>
  </si>
  <si>
    <t>LE TANNEUR  Purse Emerald Green TNV3120V04 Female</t>
  </si>
  <si>
    <t>LE TANNEUR  M One Shoulder Messenger Bag Black Blue TAY2210Y41 Male</t>
  </si>
  <si>
    <t>LE TANNEUR  Purse Black Blue TAY3500Y41 Male</t>
  </si>
  <si>
    <t>LE TANNEUR  Handbag Blue TEMI1601B08 Female</t>
  </si>
  <si>
    <t>LE TANNEUR  Handbag Blue TEMI1611B08 Female</t>
  </si>
  <si>
    <t>LE TANNEUR  Purse Black Blue TID3321NB Male</t>
  </si>
  <si>
    <t>LE TANNEUR  Purse Black Blue TID3500NB Male</t>
  </si>
  <si>
    <t>LE TANNEUR  S One Shoulder Messenger Bag Tan Blue TJUS1200Y37 Female</t>
  </si>
  <si>
    <t>LE TANNEUR  S One Shoulder Messenger Bag Black Blue TJUS1200Y41 Female</t>
  </si>
  <si>
    <t>LE TANNEUR  M One Shoulder Messenger Bag Emerald Green Blue TJUS1210Y39 Female</t>
  </si>
  <si>
    <t>LE TANNEUR  M One Shoulder Messenger Bag Black Blue TJUS1210Y41 Female</t>
  </si>
  <si>
    <t>LE TANNEUR  Card Holder Black Blue TLIS3500Y41 Female</t>
  </si>
  <si>
    <t>LE TANNEUR  Card Holder Garnet Blue TLIS3500Y44 Female</t>
  </si>
  <si>
    <t>LE TANNEUR  Purse Black Blue TLIS3610Y41 Female</t>
  </si>
  <si>
    <t>LE TANNEUR  Handbag Blue TNV1060B08 Female</t>
  </si>
  <si>
    <t>LE TANNEUR  Purse Blue TNV3120B08 Female</t>
  </si>
  <si>
    <t>LE TANNEUR  Handbag Black Emerald TMAG1013Y36 Female</t>
  </si>
  <si>
    <t>LE TANNEUR  S One Shoulder Messenger Bag Black Emerald TMAG1101Y36 Female</t>
  </si>
  <si>
    <t>LE TANNEUR  Card Holder Blue&amp;Red&amp;White TLUI3400Z19 Male</t>
  </si>
  <si>
    <t>LE TANNEUR  Purse Blue&amp;Red&amp;White TLUI3310Z19 Male</t>
  </si>
  <si>
    <t>LE TANNEUR  Card Holder Earth Tone Blue TLIS3500Y55 Female</t>
  </si>
  <si>
    <t>LE TANNEUR  Average Size Backpack Twilight blue TCHA2710B01 Male</t>
  </si>
  <si>
    <t>LE TANNEUR  Coin Purse Twilight blue TJOS3150B01 Female</t>
  </si>
  <si>
    <t>LE TANNEUR  Purse Twilight blue TJOS3600B01 Female</t>
  </si>
  <si>
    <t>LE TANNEUR  S One Shoulder Messenger Bag Coffee TCHA2201M03 Male</t>
  </si>
  <si>
    <t>LE TANNEUR  M One Shoulder Messenger Bag Coffee TCHA2210M03 Male</t>
  </si>
  <si>
    <t>LE TANNEUR  Handbag Coffee TCHA2610M03 Male</t>
  </si>
  <si>
    <t>LE TANNEUR  Purse Coffee Blue TID3321Y48 Male</t>
  </si>
  <si>
    <t>LE TANNEUR  Purse Coffee Blue TID3500Y48 Male</t>
  </si>
  <si>
    <t>LE TANNEUR  Handbag Ore White TELA1002E05 Female</t>
  </si>
  <si>
    <t>LE TANNEUR  Handbag Peony Pink TELA1000X03 Female</t>
  </si>
  <si>
    <t>LE TANNEUR  Key Case Peony Pink TELA3030X03 Female</t>
  </si>
  <si>
    <t>LE TANNEUR  Average Size One Shoulder Messenger Bag Fried Tea Green Black TDX2203Y45 Male</t>
  </si>
  <si>
    <t>LE TANNEUR  Average Size One Shoulder Messenger Bag Fried Tea Green Black TDX2204Y45 Male</t>
  </si>
  <si>
    <t>LE TANNEUR  Average Size Backpack Fried Tea Green Black TDX2711Y45 Male</t>
  </si>
  <si>
    <t>LE TANNEUR  Briefcase Fried Tea Green Black TDX4005Y45 Male</t>
  </si>
  <si>
    <t>LE TANNEUR  S One Shoulder Messenger Bag Poppy Red TADE1200R07 Female</t>
  </si>
  <si>
    <t>LE TANNEUR  M One Shoulder Messenger Bag Poppy Red TADE1210R07 Female</t>
  </si>
  <si>
    <t>LE TANNEUR  Purse Poppy Red TADE3300R07 Female</t>
  </si>
  <si>
    <t>LE TANNEUR  Average Size One Shoulder Messenger Bag Poppy Red TADE3C00R07 Female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</si>
</sst>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 ;_ * \-#,##0_ ;_ * &quot;-&quot;??_ ;_ @_ "/>
    <numFmt numFmtId="173" formatCode="&quot;￥&quot;#,##0_);[Red]\(&quot;￥&quot;#,##0\)"/>
    <numFmt numFmtId="174" formatCode="&quot;€&quot;#,##0_);\(&quot;€&quot;#,##0\)"/>
    <numFmt numFmtId="175" formatCode="&quot;￥&quot;#,##0;[Red]&quot;￥&quot;#,##0"/>
    <numFmt numFmtId="176" formatCode="_-* #,##0.00\ [$€-C0A]_-;\-* #,##0.00\ [$€-C0A]_-;_-* &quot;-&quot;??\ [$€-C0A]_-;_-@_-"/>
  </numFmts>
  <fonts count="40">
    <font>
      <sz val="11"/>
      <color indexed="8"/>
      <name val="Calibri"/>
      <family val="0"/>
    </font>
    <font>
      <sz val="9"/>
      <name val="Calibri"/>
      <family val="3"/>
    </font>
    <font>
      <sz val="8"/>
      <color indexed="8"/>
      <name val="华文细黑"/>
      <family val="3"/>
    </font>
    <font>
      <b/>
      <sz val="8"/>
      <name val="华文细黑"/>
      <family val="3"/>
    </font>
    <font>
      <sz val="8"/>
      <name val="华文细黑"/>
      <family val="3"/>
    </font>
    <font>
      <b/>
      <sz val="8"/>
      <color indexed="8"/>
      <name val="华文细黑"/>
      <family val="3"/>
    </font>
    <font>
      <b/>
      <sz val="8"/>
      <color indexed="10"/>
      <name val="华文细黑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4" fontId="2" fillId="0" borderId="0" xfId="0" applyNumberFormat="1" applyFont="1" applyBorder="1" applyAlignment="1">
      <alignment vertical="center"/>
    </xf>
    <xf numFmtId="172" fontId="2" fillId="0" borderId="0" xfId="0" applyNumberFormat="1" applyFont="1" applyBorder="1" applyAlignment="1">
      <alignment vertical="center"/>
    </xf>
    <xf numFmtId="175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74" fontId="5" fillId="33" borderId="10" xfId="0" applyNumberFormat="1" applyFont="1" applyFill="1" applyBorder="1" applyAlignment="1">
      <alignment horizontal="center" vertical="center" wrapText="1"/>
    </xf>
    <xf numFmtId="172" fontId="5" fillId="33" borderId="10" xfId="0" applyNumberFormat="1" applyFont="1" applyFill="1" applyBorder="1" applyAlignment="1">
      <alignment horizontal="center" vertical="center" wrapText="1"/>
    </xf>
    <xf numFmtId="175" fontId="5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74" fontId="2" fillId="0" borderId="10" xfId="0" applyNumberFormat="1" applyFont="1" applyBorder="1" applyAlignment="1">
      <alignment vertical="center"/>
    </xf>
    <xf numFmtId="172" fontId="2" fillId="0" borderId="10" xfId="0" applyNumberFormat="1" applyFont="1" applyBorder="1" applyAlignment="1">
      <alignment vertical="center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2" fontId="5" fillId="33" borderId="1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174" fontId="2" fillId="0" borderId="0" xfId="0" applyNumberFormat="1" applyFont="1" applyAlignment="1">
      <alignment vertical="center"/>
    </xf>
    <xf numFmtId="172" fontId="2" fillId="0" borderId="0" xfId="0" applyNumberFormat="1" applyFont="1" applyAlignment="1">
      <alignment vertical="center"/>
    </xf>
    <xf numFmtId="175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176" fontId="2" fillId="0" borderId="10" xfId="0" applyNumberFormat="1" applyFont="1" applyBorder="1" applyAlignment="1">
      <alignment vertical="center"/>
    </xf>
    <xf numFmtId="44" fontId="5" fillId="33" borderId="10" xfId="44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png" /><Relationship Id="rId23" Type="http://schemas.openxmlformats.org/officeDocument/2006/relationships/image" Target="../media/image23.jpe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jpeg" /><Relationship Id="rId31" Type="http://schemas.openxmlformats.org/officeDocument/2006/relationships/image" Target="../media/image31.pn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png" /><Relationship Id="rId40" Type="http://schemas.openxmlformats.org/officeDocument/2006/relationships/image" Target="../media/image40.png" /><Relationship Id="rId41" Type="http://schemas.openxmlformats.org/officeDocument/2006/relationships/image" Target="../media/image41.pn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png" /><Relationship Id="rId48" Type="http://schemas.openxmlformats.org/officeDocument/2006/relationships/image" Target="../media/image48.jpeg" /><Relationship Id="rId49" Type="http://schemas.openxmlformats.org/officeDocument/2006/relationships/image" Target="../media/image49.png" /><Relationship Id="rId50" Type="http://schemas.openxmlformats.org/officeDocument/2006/relationships/image" Target="../media/image50.png" /><Relationship Id="rId51" Type="http://schemas.openxmlformats.org/officeDocument/2006/relationships/image" Target="../media/image51.png" /><Relationship Id="rId52" Type="http://schemas.openxmlformats.org/officeDocument/2006/relationships/image" Target="../media/image52.png" /><Relationship Id="rId53" Type="http://schemas.openxmlformats.org/officeDocument/2006/relationships/image" Target="../media/image53.png" /><Relationship Id="rId54" Type="http://schemas.openxmlformats.org/officeDocument/2006/relationships/image" Target="../media/image54.jpeg" /><Relationship Id="rId55" Type="http://schemas.openxmlformats.org/officeDocument/2006/relationships/image" Target="../media/image55.png" /><Relationship Id="rId56" Type="http://schemas.openxmlformats.org/officeDocument/2006/relationships/image" Target="../media/image56.png" /><Relationship Id="rId57" Type="http://schemas.openxmlformats.org/officeDocument/2006/relationships/image" Target="../media/image57.png" /><Relationship Id="rId58" Type="http://schemas.openxmlformats.org/officeDocument/2006/relationships/image" Target="../media/image58.png" /><Relationship Id="rId59" Type="http://schemas.openxmlformats.org/officeDocument/2006/relationships/image" Target="../media/image59.png" /><Relationship Id="rId60" Type="http://schemas.openxmlformats.org/officeDocument/2006/relationships/image" Target="../media/image60.png" /><Relationship Id="rId61" Type="http://schemas.openxmlformats.org/officeDocument/2006/relationships/image" Target="../media/image61.jpeg" /><Relationship Id="rId62" Type="http://schemas.openxmlformats.org/officeDocument/2006/relationships/image" Target="../media/image62.jpeg" /><Relationship Id="rId63" Type="http://schemas.openxmlformats.org/officeDocument/2006/relationships/image" Target="../media/image63.png" /><Relationship Id="rId64" Type="http://schemas.openxmlformats.org/officeDocument/2006/relationships/image" Target="../media/image64.jpeg" /><Relationship Id="rId65" Type="http://schemas.openxmlformats.org/officeDocument/2006/relationships/image" Target="../media/image65.png" /><Relationship Id="rId66" Type="http://schemas.openxmlformats.org/officeDocument/2006/relationships/image" Target="../media/image66.png" /><Relationship Id="rId67" Type="http://schemas.openxmlformats.org/officeDocument/2006/relationships/image" Target="../media/image67.png" /><Relationship Id="rId68" Type="http://schemas.openxmlformats.org/officeDocument/2006/relationships/image" Target="../media/image68.jpeg" /><Relationship Id="rId69" Type="http://schemas.openxmlformats.org/officeDocument/2006/relationships/image" Target="../media/image69.jpeg" /><Relationship Id="rId70" Type="http://schemas.openxmlformats.org/officeDocument/2006/relationships/image" Target="../media/image70.png" /><Relationship Id="rId71" Type="http://schemas.openxmlformats.org/officeDocument/2006/relationships/image" Target="../media/image71.png" /><Relationship Id="rId72" Type="http://schemas.openxmlformats.org/officeDocument/2006/relationships/image" Target="../media/image72.jpeg" /><Relationship Id="rId73" Type="http://schemas.openxmlformats.org/officeDocument/2006/relationships/image" Target="../media/image73.png" /><Relationship Id="rId74" Type="http://schemas.openxmlformats.org/officeDocument/2006/relationships/image" Target="../media/image74.png" /><Relationship Id="rId75" Type="http://schemas.openxmlformats.org/officeDocument/2006/relationships/image" Target="../media/image75.png" /><Relationship Id="rId76" Type="http://schemas.openxmlformats.org/officeDocument/2006/relationships/image" Target="../media/image76.png" /><Relationship Id="rId77" Type="http://schemas.openxmlformats.org/officeDocument/2006/relationships/image" Target="../media/image77.png" /><Relationship Id="rId78" Type="http://schemas.openxmlformats.org/officeDocument/2006/relationships/image" Target="../media/image78.png" /><Relationship Id="rId79" Type="http://schemas.openxmlformats.org/officeDocument/2006/relationships/image" Target="../media/image79.png" /><Relationship Id="rId80" Type="http://schemas.openxmlformats.org/officeDocument/2006/relationships/image" Target="../media/image80.png" /><Relationship Id="rId81" Type="http://schemas.openxmlformats.org/officeDocument/2006/relationships/image" Target="../media/image81.png" /><Relationship Id="rId82" Type="http://schemas.openxmlformats.org/officeDocument/2006/relationships/image" Target="../media/image82.jpeg" /><Relationship Id="rId83" Type="http://schemas.openxmlformats.org/officeDocument/2006/relationships/image" Target="../media/image83.png" /><Relationship Id="rId84" Type="http://schemas.openxmlformats.org/officeDocument/2006/relationships/image" Target="../media/image84.jpeg" /><Relationship Id="rId85" Type="http://schemas.openxmlformats.org/officeDocument/2006/relationships/image" Target="../media/image85.jpeg" /><Relationship Id="rId86" Type="http://schemas.openxmlformats.org/officeDocument/2006/relationships/image" Target="../media/image86.jpeg" /><Relationship Id="rId87" Type="http://schemas.openxmlformats.org/officeDocument/2006/relationships/image" Target="../media/image87.png" /><Relationship Id="rId88" Type="http://schemas.openxmlformats.org/officeDocument/2006/relationships/image" Target="../media/image88.jpeg" /><Relationship Id="rId89" Type="http://schemas.openxmlformats.org/officeDocument/2006/relationships/image" Target="../media/image89.png" /><Relationship Id="rId90" Type="http://schemas.openxmlformats.org/officeDocument/2006/relationships/image" Target="../media/image90.jpeg" /><Relationship Id="rId91" Type="http://schemas.openxmlformats.org/officeDocument/2006/relationships/image" Target="../media/image91.png" /><Relationship Id="rId92" Type="http://schemas.openxmlformats.org/officeDocument/2006/relationships/image" Target="../media/image92.jpeg" /><Relationship Id="rId93" Type="http://schemas.openxmlformats.org/officeDocument/2006/relationships/image" Target="../media/image93.jpeg" /><Relationship Id="rId94" Type="http://schemas.openxmlformats.org/officeDocument/2006/relationships/image" Target="../media/image94.png" /><Relationship Id="rId95" Type="http://schemas.openxmlformats.org/officeDocument/2006/relationships/image" Target="../media/image95.jpeg" /><Relationship Id="rId96" Type="http://schemas.openxmlformats.org/officeDocument/2006/relationships/image" Target="../media/image96.png" /><Relationship Id="rId97" Type="http://schemas.openxmlformats.org/officeDocument/2006/relationships/image" Target="../media/image97.jpeg" /><Relationship Id="rId98" Type="http://schemas.openxmlformats.org/officeDocument/2006/relationships/image" Target="../media/image98.png" /><Relationship Id="rId99" Type="http://schemas.openxmlformats.org/officeDocument/2006/relationships/image" Target="../media/image99.png" /><Relationship Id="rId100" Type="http://schemas.openxmlformats.org/officeDocument/2006/relationships/image" Target="../media/image100.png" /><Relationship Id="rId101" Type="http://schemas.openxmlformats.org/officeDocument/2006/relationships/image" Target="../media/image101.jpeg" /><Relationship Id="rId102" Type="http://schemas.openxmlformats.org/officeDocument/2006/relationships/image" Target="../media/image102.png" /><Relationship Id="rId103" Type="http://schemas.openxmlformats.org/officeDocument/2006/relationships/image" Target="../media/image103.png" /><Relationship Id="rId104" Type="http://schemas.openxmlformats.org/officeDocument/2006/relationships/image" Target="../media/image104.png" /><Relationship Id="rId105" Type="http://schemas.openxmlformats.org/officeDocument/2006/relationships/image" Target="../media/image105.png" /><Relationship Id="rId106" Type="http://schemas.openxmlformats.org/officeDocument/2006/relationships/image" Target="../media/image106.png" /><Relationship Id="rId107" Type="http://schemas.openxmlformats.org/officeDocument/2006/relationships/image" Target="../media/image107.png" /><Relationship Id="rId108" Type="http://schemas.openxmlformats.org/officeDocument/2006/relationships/image" Target="../media/image108.png" /><Relationship Id="rId109" Type="http://schemas.openxmlformats.org/officeDocument/2006/relationships/image" Target="../media/image109.jpeg" /><Relationship Id="rId110" Type="http://schemas.openxmlformats.org/officeDocument/2006/relationships/image" Target="../media/image110.jpeg" /><Relationship Id="rId111" Type="http://schemas.openxmlformats.org/officeDocument/2006/relationships/image" Target="../media/image111.png" /><Relationship Id="rId112" Type="http://schemas.openxmlformats.org/officeDocument/2006/relationships/image" Target="../media/image112.png" /><Relationship Id="rId113" Type="http://schemas.openxmlformats.org/officeDocument/2006/relationships/image" Target="../media/image113.png" /><Relationship Id="rId114" Type="http://schemas.openxmlformats.org/officeDocument/2006/relationships/image" Target="../media/image114.png" /><Relationship Id="rId115" Type="http://schemas.openxmlformats.org/officeDocument/2006/relationships/image" Target="../media/image115.jpeg" /><Relationship Id="rId116" Type="http://schemas.openxmlformats.org/officeDocument/2006/relationships/image" Target="../media/image116.jpeg" /><Relationship Id="rId117" Type="http://schemas.openxmlformats.org/officeDocument/2006/relationships/image" Target="../media/image117.png" /><Relationship Id="rId118" Type="http://schemas.openxmlformats.org/officeDocument/2006/relationships/image" Target="../media/image118.jpeg" /><Relationship Id="rId119" Type="http://schemas.openxmlformats.org/officeDocument/2006/relationships/image" Target="../media/image119.jpeg" /><Relationship Id="rId120" Type="http://schemas.openxmlformats.org/officeDocument/2006/relationships/image" Target="../media/image120.jpeg" /><Relationship Id="rId121" Type="http://schemas.openxmlformats.org/officeDocument/2006/relationships/image" Target="../media/image121.jpeg" /><Relationship Id="rId122" Type="http://schemas.openxmlformats.org/officeDocument/2006/relationships/image" Target="../media/image122.png" /><Relationship Id="rId123" Type="http://schemas.openxmlformats.org/officeDocument/2006/relationships/image" Target="../media/image123.png" /><Relationship Id="rId124" Type="http://schemas.openxmlformats.org/officeDocument/2006/relationships/image" Target="../media/image124.png" /><Relationship Id="rId125" Type="http://schemas.openxmlformats.org/officeDocument/2006/relationships/image" Target="../media/image125.jpeg" /><Relationship Id="rId126" Type="http://schemas.openxmlformats.org/officeDocument/2006/relationships/image" Target="../media/image12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2</xdr:row>
      <xdr:rowOff>190500</xdr:rowOff>
    </xdr:from>
    <xdr:to>
      <xdr:col>2</xdr:col>
      <xdr:colOff>619125</xdr:colOff>
      <xdr:row>2</xdr:row>
      <xdr:rowOff>609600</xdr:rowOff>
    </xdr:to>
    <xdr:pic>
      <xdr:nvPicPr>
        <xdr:cNvPr id="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790575"/>
          <a:ext cx="485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3</xdr:row>
      <xdr:rowOff>142875</xdr:rowOff>
    </xdr:from>
    <xdr:to>
      <xdr:col>2</xdr:col>
      <xdr:colOff>619125</xdr:colOff>
      <xdr:row>3</xdr:row>
      <xdr:rowOff>609600</xdr:rowOff>
    </xdr:to>
    <xdr:pic>
      <xdr:nvPicPr>
        <xdr:cNvPr id="2" name="图片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6300" y="137160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5</xdr:row>
      <xdr:rowOff>161925</xdr:rowOff>
    </xdr:from>
    <xdr:to>
      <xdr:col>2</xdr:col>
      <xdr:colOff>619125</xdr:colOff>
      <xdr:row>5</xdr:row>
      <xdr:rowOff>609600</xdr:rowOff>
    </xdr:to>
    <xdr:pic>
      <xdr:nvPicPr>
        <xdr:cNvPr id="3" name="图片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0" y="2647950"/>
          <a:ext cx="542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6</xdr:row>
      <xdr:rowOff>190500</xdr:rowOff>
    </xdr:from>
    <xdr:to>
      <xdr:col>2</xdr:col>
      <xdr:colOff>619125</xdr:colOff>
      <xdr:row>6</xdr:row>
      <xdr:rowOff>609600</xdr:rowOff>
    </xdr:to>
    <xdr:pic>
      <xdr:nvPicPr>
        <xdr:cNvPr id="4" name="图片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6775" y="3305175"/>
          <a:ext cx="533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9</xdr:row>
      <xdr:rowOff>257175</xdr:rowOff>
    </xdr:from>
    <xdr:to>
      <xdr:col>2</xdr:col>
      <xdr:colOff>619125</xdr:colOff>
      <xdr:row>9</xdr:row>
      <xdr:rowOff>609600</xdr:rowOff>
    </xdr:to>
    <xdr:pic>
      <xdr:nvPicPr>
        <xdr:cNvPr id="5" name="图片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76300" y="5257800"/>
          <a:ext cx="523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11</xdr:row>
      <xdr:rowOff>171450</xdr:rowOff>
    </xdr:from>
    <xdr:to>
      <xdr:col>2</xdr:col>
      <xdr:colOff>619125</xdr:colOff>
      <xdr:row>11</xdr:row>
      <xdr:rowOff>609600</xdr:rowOff>
    </xdr:to>
    <xdr:pic>
      <xdr:nvPicPr>
        <xdr:cNvPr id="6" name="图片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5825" y="6429375"/>
          <a:ext cx="514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17</xdr:row>
      <xdr:rowOff>247650</xdr:rowOff>
    </xdr:from>
    <xdr:to>
      <xdr:col>2</xdr:col>
      <xdr:colOff>619125</xdr:colOff>
      <xdr:row>17</xdr:row>
      <xdr:rowOff>609600</xdr:rowOff>
    </xdr:to>
    <xdr:pic>
      <xdr:nvPicPr>
        <xdr:cNvPr id="7" name="图片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76300" y="10277475"/>
          <a:ext cx="5238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123825</xdr:colOff>
      <xdr:row>20</xdr:row>
      <xdr:rowOff>76200</xdr:rowOff>
    </xdr:from>
    <xdr:to>
      <xdr:col>2</xdr:col>
      <xdr:colOff>619125</xdr:colOff>
      <xdr:row>20</xdr:row>
      <xdr:rowOff>609600</xdr:rowOff>
    </xdr:to>
    <xdr:pic>
      <xdr:nvPicPr>
        <xdr:cNvPr id="8" name="图片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04875" y="11991975"/>
          <a:ext cx="495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21</xdr:row>
      <xdr:rowOff>95250</xdr:rowOff>
    </xdr:from>
    <xdr:to>
      <xdr:col>2</xdr:col>
      <xdr:colOff>619125</xdr:colOff>
      <xdr:row>21</xdr:row>
      <xdr:rowOff>609600</xdr:rowOff>
    </xdr:to>
    <xdr:pic>
      <xdr:nvPicPr>
        <xdr:cNvPr id="9" name="图片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66775" y="126396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22</xdr:row>
      <xdr:rowOff>114300</xdr:rowOff>
    </xdr:from>
    <xdr:to>
      <xdr:col>2</xdr:col>
      <xdr:colOff>619125</xdr:colOff>
      <xdr:row>22</xdr:row>
      <xdr:rowOff>609600</xdr:rowOff>
    </xdr:to>
    <xdr:pic>
      <xdr:nvPicPr>
        <xdr:cNvPr id="10" name="图片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66775" y="13287375"/>
          <a:ext cx="533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23</xdr:row>
      <xdr:rowOff>95250</xdr:rowOff>
    </xdr:from>
    <xdr:to>
      <xdr:col>2</xdr:col>
      <xdr:colOff>619125</xdr:colOff>
      <xdr:row>23</xdr:row>
      <xdr:rowOff>609600</xdr:rowOff>
    </xdr:to>
    <xdr:pic>
      <xdr:nvPicPr>
        <xdr:cNvPr id="11" name="图片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66775" y="138969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123825</xdr:colOff>
      <xdr:row>24</xdr:row>
      <xdr:rowOff>104775</xdr:rowOff>
    </xdr:from>
    <xdr:to>
      <xdr:col>2</xdr:col>
      <xdr:colOff>619125</xdr:colOff>
      <xdr:row>24</xdr:row>
      <xdr:rowOff>609600</xdr:rowOff>
    </xdr:to>
    <xdr:pic>
      <xdr:nvPicPr>
        <xdr:cNvPr id="12" name="图片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04875" y="14535150"/>
          <a:ext cx="495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25</xdr:row>
      <xdr:rowOff>123825</xdr:rowOff>
    </xdr:from>
    <xdr:to>
      <xdr:col>2</xdr:col>
      <xdr:colOff>619125</xdr:colOff>
      <xdr:row>25</xdr:row>
      <xdr:rowOff>609600</xdr:rowOff>
    </xdr:to>
    <xdr:pic>
      <xdr:nvPicPr>
        <xdr:cNvPr id="13" name="图片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76300" y="15182850"/>
          <a:ext cx="5238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27</xdr:row>
      <xdr:rowOff>114300</xdr:rowOff>
    </xdr:from>
    <xdr:to>
      <xdr:col>2</xdr:col>
      <xdr:colOff>619125</xdr:colOff>
      <xdr:row>27</xdr:row>
      <xdr:rowOff>609600</xdr:rowOff>
    </xdr:to>
    <xdr:pic>
      <xdr:nvPicPr>
        <xdr:cNvPr id="14" name="图片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57250" y="16430625"/>
          <a:ext cx="5429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28</xdr:row>
      <xdr:rowOff>114300</xdr:rowOff>
    </xdr:from>
    <xdr:to>
      <xdr:col>2</xdr:col>
      <xdr:colOff>619125</xdr:colOff>
      <xdr:row>28</xdr:row>
      <xdr:rowOff>609600</xdr:rowOff>
    </xdr:to>
    <xdr:pic>
      <xdr:nvPicPr>
        <xdr:cNvPr id="15" name="图片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28675" y="17059275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29</xdr:row>
      <xdr:rowOff>104775</xdr:rowOff>
    </xdr:from>
    <xdr:to>
      <xdr:col>2</xdr:col>
      <xdr:colOff>619125</xdr:colOff>
      <xdr:row>29</xdr:row>
      <xdr:rowOff>609600</xdr:rowOff>
    </xdr:to>
    <xdr:pic>
      <xdr:nvPicPr>
        <xdr:cNvPr id="16" name="图片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09625" y="17678400"/>
          <a:ext cx="590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32</xdr:row>
      <xdr:rowOff>209550</xdr:rowOff>
    </xdr:from>
    <xdr:to>
      <xdr:col>2</xdr:col>
      <xdr:colOff>619125</xdr:colOff>
      <xdr:row>32</xdr:row>
      <xdr:rowOff>609600</xdr:rowOff>
    </xdr:to>
    <xdr:pic>
      <xdr:nvPicPr>
        <xdr:cNvPr id="17" name="图片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66775" y="19669125"/>
          <a:ext cx="533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34</xdr:row>
      <xdr:rowOff>209550</xdr:rowOff>
    </xdr:from>
    <xdr:to>
      <xdr:col>2</xdr:col>
      <xdr:colOff>619125</xdr:colOff>
      <xdr:row>34</xdr:row>
      <xdr:rowOff>609600</xdr:rowOff>
    </xdr:to>
    <xdr:pic>
      <xdr:nvPicPr>
        <xdr:cNvPr id="18" name="图片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895350" y="20926425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36</xdr:row>
      <xdr:rowOff>142875</xdr:rowOff>
    </xdr:from>
    <xdr:to>
      <xdr:col>2</xdr:col>
      <xdr:colOff>619125</xdr:colOff>
      <xdr:row>36</xdr:row>
      <xdr:rowOff>609600</xdr:rowOff>
    </xdr:to>
    <xdr:pic>
      <xdr:nvPicPr>
        <xdr:cNvPr id="19" name="图片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857250" y="22117050"/>
          <a:ext cx="542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38</xdr:row>
      <xdr:rowOff>142875</xdr:rowOff>
    </xdr:from>
    <xdr:to>
      <xdr:col>2</xdr:col>
      <xdr:colOff>619125</xdr:colOff>
      <xdr:row>38</xdr:row>
      <xdr:rowOff>609600</xdr:rowOff>
    </xdr:to>
    <xdr:pic>
      <xdr:nvPicPr>
        <xdr:cNvPr id="20" name="图片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47725" y="23374350"/>
          <a:ext cx="5524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39</xdr:row>
      <xdr:rowOff>142875</xdr:rowOff>
    </xdr:from>
    <xdr:to>
      <xdr:col>2</xdr:col>
      <xdr:colOff>619125</xdr:colOff>
      <xdr:row>39</xdr:row>
      <xdr:rowOff>609600</xdr:rowOff>
    </xdr:to>
    <xdr:pic>
      <xdr:nvPicPr>
        <xdr:cNvPr id="21" name="图片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885825" y="24003000"/>
          <a:ext cx="5143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40</xdr:row>
      <xdr:rowOff>85725</xdr:rowOff>
    </xdr:from>
    <xdr:to>
      <xdr:col>2</xdr:col>
      <xdr:colOff>619125</xdr:colOff>
      <xdr:row>40</xdr:row>
      <xdr:rowOff>609600</xdr:rowOff>
    </xdr:to>
    <xdr:pic>
      <xdr:nvPicPr>
        <xdr:cNvPr id="22" name="图片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885825" y="24574500"/>
          <a:ext cx="5143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41</xdr:row>
      <xdr:rowOff>76200</xdr:rowOff>
    </xdr:from>
    <xdr:to>
      <xdr:col>2</xdr:col>
      <xdr:colOff>619125</xdr:colOff>
      <xdr:row>41</xdr:row>
      <xdr:rowOff>609600</xdr:rowOff>
    </xdr:to>
    <xdr:pic>
      <xdr:nvPicPr>
        <xdr:cNvPr id="23" name="图片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971550" y="25193625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48</xdr:row>
      <xdr:rowOff>257175</xdr:rowOff>
    </xdr:from>
    <xdr:to>
      <xdr:col>2</xdr:col>
      <xdr:colOff>619125</xdr:colOff>
      <xdr:row>48</xdr:row>
      <xdr:rowOff>609600</xdr:rowOff>
    </xdr:to>
    <xdr:pic>
      <xdr:nvPicPr>
        <xdr:cNvPr id="24" name="图片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895350" y="29775150"/>
          <a:ext cx="5048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50</xdr:row>
      <xdr:rowOff>285750</xdr:rowOff>
    </xdr:from>
    <xdr:to>
      <xdr:col>2</xdr:col>
      <xdr:colOff>619125</xdr:colOff>
      <xdr:row>50</xdr:row>
      <xdr:rowOff>609600</xdr:rowOff>
    </xdr:to>
    <xdr:pic>
      <xdr:nvPicPr>
        <xdr:cNvPr id="25" name="图片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876300" y="31061025"/>
          <a:ext cx="5238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51</xdr:row>
      <xdr:rowOff>161925</xdr:rowOff>
    </xdr:from>
    <xdr:to>
      <xdr:col>2</xdr:col>
      <xdr:colOff>619125</xdr:colOff>
      <xdr:row>51</xdr:row>
      <xdr:rowOff>609600</xdr:rowOff>
    </xdr:to>
    <xdr:pic>
      <xdr:nvPicPr>
        <xdr:cNvPr id="26" name="图片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857250" y="31565850"/>
          <a:ext cx="542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54</xdr:row>
      <xdr:rowOff>123825</xdr:rowOff>
    </xdr:from>
    <xdr:to>
      <xdr:col>2</xdr:col>
      <xdr:colOff>619125</xdr:colOff>
      <xdr:row>54</xdr:row>
      <xdr:rowOff>542925</xdr:rowOff>
    </xdr:to>
    <xdr:pic>
      <xdr:nvPicPr>
        <xdr:cNvPr id="27" name="图片 28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895350" y="33413700"/>
          <a:ext cx="5048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142875</xdr:colOff>
      <xdr:row>55</xdr:row>
      <xdr:rowOff>114300</xdr:rowOff>
    </xdr:from>
    <xdr:to>
      <xdr:col>2</xdr:col>
      <xdr:colOff>619125</xdr:colOff>
      <xdr:row>55</xdr:row>
      <xdr:rowOff>609600</xdr:rowOff>
    </xdr:to>
    <xdr:pic>
      <xdr:nvPicPr>
        <xdr:cNvPr id="28" name="图片 29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923925" y="34032825"/>
          <a:ext cx="476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59</xdr:row>
      <xdr:rowOff>171450</xdr:rowOff>
    </xdr:from>
    <xdr:to>
      <xdr:col>2</xdr:col>
      <xdr:colOff>619125</xdr:colOff>
      <xdr:row>59</xdr:row>
      <xdr:rowOff>609600</xdr:rowOff>
    </xdr:to>
    <xdr:pic>
      <xdr:nvPicPr>
        <xdr:cNvPr id="29" name="图片 30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876300" y="36604575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68</xdr:row>
      <xdr:rowOff>190500</xdr:rowOff>
    </xdr:from>
    <xdr:to>
      <xdr:col>2</xdr:col>
      <xdr:colOff>619125</xdr:colOff>
      <xdr:row>68</xdr:row>
      <xdr:rowOff>609600</xdr:rowOff>
    </xdr:to>
    <xdr:pic>
      <xdr:nvPicPr>
        <xdr:cNvPr id="30" name="图片 3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866775" y="42281475"/>
          <a:ext cx="533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70</xdr:row>
      <xdr:rowOff>228600</xdr:rowOff>
    </xdr:from>
    <xdr:to>
      <xdr:col>2</xdr:col>
      <xdr:colOff>619125</xdr:colOff>
      <xdr:row>70</xdr:row>
      <xdr:rowOff>609600</xdr:rowOff>
    </xdr:to>
    <xdr:pic>
      <xdr:nvPicPr>
        <xdr:cNvPr id="31" name="图片 3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885825" y="43576875"/>
          <a:ext cx="5143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71</xdr:row>
      <xdr:rowOff>171450</xdr:rowOff>
    </xdr:from>
    <xdr:to>
      <xdr:col>2</xdr:col>
      <xdr:colOff>619125</xdr:colOff>
      <xdr:row>71</xdr:row>
      <xdr:rowOff>609600</xdr:rowOff>
    </xdr:to>
    <xdr:pic>
      <xdr:nvPicPr>
        <xdr:cNvPr id="32" name="图片 3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876300" y="44148375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72</xdr:row>
      <xdr:rowOff>190500</xdr:rowOff>
    </xdr:from>
    <xdr:to>
      <xdr:col>2</xdr:col>
      <xdr:colOff>619125</xdr:colOff>
      <xdr:row>72</xdr:row>
      <xdr:rowOff>609600</xdr:rowOff>
    </xdr:to>
    <xdr:pic>
      <xdr:nvPicPr>
        <xdr:cNvPr id="33" name="图片 3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876300" y="44796075"/>
          <a:ext cx="5238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74</xdr:row>
      <xdr:rowOff>76200</xdr:rowOff>
    </xdr:from>
    <xdr:to>
      <xdr:col>2</xdr:col>
      <xdr:colOff>619125</xdr:colOff>
      <xdr:row>74</xdr:row>
      <xdr:rowOff>609600</xdr:rowOff>
    </xdr:to>
    <xdr:pic>
      <xdr:nvPicPr>
        <xdr:cNvPr id="34" name="图片 3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876300" y="45939075"/>
          <a:ext cx="5238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75</xdr:row>
      <xdr:rowOff>142875</xdr:rowOff>
    </xdr:from>
    <xdr:to>
      <xdr:col>2</xdr:col>
      <xdr:colOff>619125</xdr:colOff>
      <xdr:row>75</xdr:row>
      <xdr:rowOff>609600</xdr:rowOff>
    </xdr:to>
    <xdr:pic>
      <xdr:nvPicPr>
        <xdr:cNvPr id="35" name="图片 3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876300" y="4663440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76</xdr:row>
      <xdr:rowOff>171450</xdr:rowOff>
    </xdr:from>
    <xdr:to>
      <xdr:col>2</xdr:col>
      <xdr:colOff>619125</xdr:colOff>
      <xdr:row>76</xdr:row>
      <xdr:rowOff>609600</xdr:rowOff>
    </xdr:to>
    <xdr:pic>
      <xdr:nvPicPr>
        <xdr:cNvPr id="36" name="图片 37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885825" y="47291625"/>
          <a:ext cx="514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78</xdr:row>
      <xdr:rowOff>171450</xdr:rowOff>
    </xdr:from>
    <xdr:to>
      <xdr:col>2</xdr:col>
      <xdr:colOff>619125</xdr:colOff>
      <xdr:row>78</xdr:row>
      <xdr:rowOff>609600</xdr:rowOff>
    </xdr:to>
    <xdr:pic>
      <xdr:nvPicPr>
        <xdr:cNvPr id="37" name="图片 38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876300" y="48548925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79</xdr:row>
      <xdr:rowOff>161925</xdr:rowOff>
    </xdr:from>
    <xdr:to>
      <xdr:col>2</xdr:col>
      <xdr:colOff>619125</xdr:colOff>
      <xdr:row>79</xdr:row>
      <xdr:rowOff>609600</xdr:rowOff>
    </xdr:to>
    <xdr:pic>
      <xdr:nvPicPr>
        <xdr:cNvPr id="38" name="图片 39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876300" y="49168050"/>
          <a:ext cx="523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80</xdr:row>
      <xdr:rowOff>190500</xdr:rowOff>
    </xdr:from>
    <xdr:to>
      <xdr:col>2</xdr:col>
      <xdr:colOff>619125</xdr:colOff>
      <xdr:row>80</xdr:row>
      <xdr:rowOff>609600</xdr:rowOff>
    </xdr:to>
    <xdr:pic>
      <xdr:nvPicPr>
        <xdr:cNvPr id="39" name="图片 40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857250" y="4982527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81</xdr:row>
      <xdr:rowOff>238125</xdr:rowOff>
    </xdr:from>
    <xdr:to>
      <xdr:col>2</xdr:col>
      <xdr:colOff>619125</xdr:colOff>
      <xdr:row>81</xdr:row>
      <xdr:rowOff>609600</xdr:rowOff>
    </xdr:to>
    <xdr:pic>
      <xdr:nvPicPr>
        <xdr:cNvPr id="40" name="图片 4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866775" y="50501550"/>
          <a:ext cx="533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82</xdr:row>
      <xdr:rowOff>219075</xdr:rowOff>
    </xdr:from>
    <xdr:to>
      <xdr:col>2</xdr:col>
      <xdr:colOff>619125</xdr:colOff>
      <xdr:row>82</xdr:row>
      <xdr:rowOff>609600</xdr:rowOff>
    </xdr:to>
    <xdr:pic>
      <xdr:nvPicPr>
        <xdr:cNvPr id="41" name="图片 42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866775" y="51111150"/>
          <a:ext cx="533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61</xdr:row>
      <xdr:rowOff>85725</xdr:rowOff>
    </xdr:from>
    <xdr:to>
      <xdr:col>2</xdr:col>
      <xdr:colOff>619125</xdr:colOff>
      <xdr:row>61</xdr:row>
      <xdr:rowOff>609600</xdr:rowOff>
    </xdr:to>
    <xdr:pic>
      <xdr:nvPicPr>
        <xdr:cNvPr id="42" name="图片 43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809625" y="37776150"/>
          <a:ext cx="5905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62</xdr:row>
      <xdr:rowOff>180975</xdr:rowOff>
    </xdr:from>
    <xdr:to>
      <xdr:col>2</xdr:col>
      <xdr:colOff>619125</xdr:colOff>
      <xdr:row>62</xdr:row>
      <xdr:rowOff>609600</xdr:rowOff>
    </xdr:to>
    <xdr:pic>
      <xdr:nvPicPr>
        <xdr:cNvPr id="43" name="图片 44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838200" y="38500050"/>
          <a:ext cx="5619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63</xdr:row>
      <xdr:rowOff>171450</xdr:rowOff>
    </xdr:from>
    <xdr:to>
      <xdr:col>2</xdr:col>
      <xdr:colOff>619125</xdr:colOff>
      <xdr:row>63</xdr:row>
      <xdr:rowOff>609600</xdr:rowOff>
    </xdr:to>
    <xdr:pic>
      <xdr:nvPicPr>
        <xdr:cNvPr id="44" name="图片 45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809625" y="39119175"/>
          <a:ext cx="5905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64</xdr:row>
      <xdr:rowOff>180975</xdr:rowOff>
    </xdr:from>
    <xdr:to>
      <xdr:col>2</xdr:col>
      <xdr:colOff>619125</xdr:colOff>
      <xdr:row>64</xdr:row>
      <xdr:rowOff>609600</xdr:rowOff>
    </xdr:to>
    <xdr:pic>
      <xdr:nvPicPr>
        <xdr:cNvPr id="45" name="图片 46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800100" y="39757350"/>
          <a:ext cx="6000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65</xdr:row>
      <xdr:rowOff>180975</xdr:rowOff>
    </xdr:from>
    <xdr:to>
      <xdr:col>2</xdr:col>
      <xdr:colOff>619125</xdr:colOff>
      <xdr:row>65</xdr:row>
      <xdr:rowOff>609600</xdr:rowOff>
    </xdr:to>
    <xdr:pic>
      <xdr:nvPicPr>
        <xdr:cNvPr id="46" name="图片 47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809625" y="40386000"/>
          <a:ext cx="5905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142875</xdr:colOff>
      <xdr:row>10</xdr:row>
      <xdr:rowOff>133350</xdr:rowOff>
    </xdr:from>
    <xdr:to>
      <xdr:col>2</xdr:col>
      <xdr:colOff>619125</xdr:colOff>
      <xdr:row>10</xdr:row>
      <xdr:rowOff>609600</xdr:rowOff>
    </xdr:to>
    <xdr:pic>
      <xdr:nvPicPr>
        <xdr:cNvPr id="47" name="图片 48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923925" y="5762625"/>
          <a:ext cx="476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142875</xdr:colOff>
      <xdr:row>12</xdr:row>
      <xdr:rowOff>133350</xdr:rowOff>
    </xdr:from>
    <xdr:to>
      <xdr:col>2</xdr:col>
      <xdr:colOff>619125</xdr:colOff>
      <xdr:row>12</xdr:row>
      <xdr:rowOff>609600</xdr:rowOff>
    </xdr:to>
    <xdr:pic>
      <xdr:nvPicPr>
        <xdr:cNvPr id="48" name="图片 49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923925" y="7019925"/>
          <a:ext cx="476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15</xdr:row>
      <xdr:rowOff>142875</xdr:rowOff>
    </xdr:from>
    <xdr:to>
      <xdr:col>2</xdr:col>
      <xdr:colOff>619125</xdr:colOff>
      <xdr:row>15</xdr:row>
      <xdr:rowOff>609600</xdr:rowOff>
    </xdr:to>
    <xdr:pic>
      <xdr:nvPicPr>
        <xdr:cNvPr id="49" name="图片 50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914400" y="8915400"/>
          <a:ext cx="485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152400</xdr:colOff>
      <xdr:row>18</xdr:row>
      <xdr:rowOff>76200</xdr:rowOff>
    </xdr:from>
    <xdr:to>
      <xdr:col>2</xdr:col>
      <xdr:colOff>619125</xdr:colOff>
      <xdr:row>18</xdr:row>
      <xdr:rowOff>609600</xdr:rowOff>
    </xdr:to>
    <xdr:pic>
      <xdr:nvPicPr>
        <xdr:cNvPr id="50" name="图片 51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933450" y="10734675"/>
          <a:ext cx="466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31</xdr:row>
      <xdr:rowOff>228600</xdr:rowOff>
    </xdr:from>
    <xdr:to>
      <xdr:col>2</xdr:col>
      <xdr:colOff>619125</xdr:colOff>
      <xdr:row>31</xdr:row>
      <xdr:rowOff>609600</xdr:rowOff>
    </xdr:to>
    <xdr:pic>
      <xdr:nvPicPr>
        <xdr:cNvPr id="51" name="图片 52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847725" y="19059525"/>
          <a:ext cx="5524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37</xdr:row>
      <xdr:rowOff>85725</xdr:rowOff>
    </xdr:from>
    <xdr:to>
      <xdr:col>2</xdr:col>
      <xdr:colOff>619125</xdr:colOff>
      <xdr:row>37</xdr:row>
      <xdr:rowOff>609600</xdr:rowOff>
    </xdr:to>
    <xdr:pic>
      <xdr:nvPicPr>
        <xdr:cNvPr id="52" name="图片 53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866775" y="22688550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45</xdr:row>
      <xdr:rowOff>142875</xdr:rowOff>
    </xdr:from>
    <xdr:to>
      <xdr:col>2</xdr:col>
      <xdr:colOff>619125</xdr:colOff>
      <xdr:row>45</xdr:row>
      <xdr:rowOff>609600</xdr:rowOff>
    </xdr:to>
    <xdr:pic>
      <xdr:nvPicPr>
        <xdr:cNvPr id="53" name="图片 54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876300" y="2777490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47</xdr:row>
      <xdr:rowOff>133350</xdr:rowOff>
    </xdr:from>
    <xdr:to>
      <xdr:col>2</xdr:col>
      <xdr:colOff>619125</xdr:colOff>
      <xdr:row>47</xdr:row>
      <xdr:rowOff>609600</xdr:rowOff>
    </xdr:to>
    <xdr:pic>
      <xdr:nvPicPr>
        <xdr:cNvPr id="54" name="图片 55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866775" y="290226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73</xdr:row>
      <xdr:rowOff>133350</xdr:rowOff>
    </xdr:from>
    <xdr:to>
      <xdr:col>2</xdr:col>
      <xdr:colOff>619125</xdr:colOff>
      <xdr:row>73</xdr:row>
      <xdr:rowOff>609600</xdr:rowOff>
    </xdr:to>
    <xdr:pic>
      <xdr:nvPicPr>
        <xdr:cNvPr id="55" name="图片 56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866775" y="453675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43</xdr:row>
      <xdr:rowOff>180975</xdr:rowOff>
    </xdr:from>
    <xdr:to>
      <xdr:col>2</xdr:col>
      <xdr:colOff>619125</xdr:colOff>
      <xdr:row>43</xdr:row>
      <xdr:rowOff>609600</xdr:rowOff>
    </xdr:to>
    <xdr:pic>
      <xdr:nvPicPr>
        <xdr:cNvPr id="56" name="图片 57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885825" y="26555700"/>
          <a:ext cx="5143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13</xdr:row>
      <xdr:rowOff>95250</xdr:rowOff>
    </xdr:from>
    <xdr:to>
      <xdr:col>2</xdr:col>
      <xdr:colOff>619125</xdr:colOff>
      <xdr:row>13</xdr:row>
      <xdr:rowOff>609600</xdr:rowOff>
    </xdr:to>
    <xdr:pic>
      <xdr:nvPicPr>
        <xdr:cNvPr id="57" name="图片 58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885825" y="7610475"/>
          <a:ext cx="514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14</xdr:row>
      <xdr:rowOff>152400</xdr:rowOff>
    </xdr:from>
    <xdr:to>
      <xdr:col>2</xdr:col>
      <xdr:colOff>619125</xdr:colOff>
      <xdr:row>14</xdr:row>
      <xdr:rowOff>609600</xdr:rowOff>
    </xdr:to>
    <xdr:pic>
      <xdr:nvPicPr>
        <xdr:cNvPr id="58" name="图片 59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838200" y="8296275"/>
          <a:ext cx="5619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16</xdr:row>
      <xdr:rowOff>95250</xdr:rowOff>
    </xdr:from>
    <xdr:to>
      <xdr:col>2</xdr:col>
      <xdr:colOff>619125</xdr:colOff>
      <xdr:row>16</xdr:row>
      <xdr:rowOff>571500</xdr:rowOff>
    </xdr:to>
    <xdr:pic>
      <xdr:nvPicPr>
        <xdr:cNvPr id="59" name="图片 60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866775" y="949642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26</xdr:row>
      <xdr:rowOff>104775</xdr:rowOff>
    </xdr:from>
    <xdr:to>
      <xdr:col>2</xdr:col>
      <xdr:colOff>619125</xdr:colOff>
      <xdr:row>26</xdr:row>
      <xdr:rowOff>609600</xdr:rowOff>
    </xdr:to>
    <xdr:pic>
      <xdr:nvPicPr>
        <xdr:cNvPr id="60" name="图片 61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819150" y="15792450"/>
          <a:ext cx="581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30</xdr:row>
      <xdr:rowOff>133350</xdr:rowOff>
    </xdr:from>
    <xdr:to>
      <xdr:col>2</xdr:col>
      <xdr:colOff>619125</xdr:colOff>
      <xdr:row>30</xdr:row>
      <xdr:rowOff>600075</xdr:rowOff>
    </xdr:to>
    <xdr:pic>
      <xdr:nvPicPr>
        <xdr:cNvPr id="61" name="图片 62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866775" y="18335625"/>
          <a:ext cx="5334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33</xdr:row>
      <xdr:rowOff>228600</xdr:rowOff>
    </xdr:from>
    <xdr:to>
      <xdr:col>2</xdr:col>
      <xdr:colOff>619125</xdr:colOff>
      <xdr:row>33</xdr:row>
      <xdr:rowOff>609600</xdr:rowOff>
    </xdr:to>
    <xdr:pic>
      <xdr:nvPicPr>
        <xdr:cNvPr id="62" name="图片 63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876300" y="20316825"/>
          <a:ext cx="5238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238125</xdr:colOff>
      <xdr:row>56</xdr:row>
      <xdr:rowOff>85725</xdr:rowOff>
    </xdr:from>
    <xdr:to>
      <xdr:col>2</xdr:col>
      <xdr:colOff>619125</xdr:colOff>
      <xdr:row>56</xdr:row>
      <xdr:rowOff>609600</xdr:rowOff>
    </xdr:to>
    <xdr:pic>
      <xdr:nvPicPr>
        <xdr:cNvPr id="63" name="图片 64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019175" y="34632900"/>
          <a:ext cx="3810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57</xdr:row>
      <xdr:rowOff>114300</xdr:rowOff>
    </xdr:from>
    <xdr:to>
      <xdr:col>2</xdr:col>
      <xdr:colOff>619125</xdr:colOff>
      <xdr:row>57</xdr:row>
      <xdr:rowOff>609600</xdr:rowOff>
    </xdr:to>
    <xdr:pic>
      <xdr:nvPicPr>
        <xdr:cNvPr id="64" name="图片 65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1000125" y="35290125"/>
          <a:ext cx="4000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58</xdr:row>
      <xdr:rowOff>152400</xdr:rowOff>
    </xdr:from>
    <xdr:to>
      <xdr:col>2</xdr:col>
      <xdr:colOff>619125</xdr:colOff>
      <xdr:row>58</xdr:row>
      <xdr:rowOff>581025</xdr:rowOff>
    </xdr:to>
    <xdr:pic>
      <xdr:nvPicPr>
        <xdr:cNvPr id="65" name="图片 66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857250" y="3595687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4</xdr:row>
      <xdr:rowOff>180975</xdr:rowOff>
    </xdr:from>
    <xdr:to>
      <xdr:col>2</xdr:col>
      <xdr:colOff>619125</xdr:colOff>
      <xdr:row>4</xdr:row>
      <xdr:rowOff>609600</xdr:rowOff>
    </xdr:to>
    <xdr:pic>
      <xdr:nvPicPr>
        <xdr:cNvPr id="66" name="图片 67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876300" y="2038350"/>
          <a:ext cx="5238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7</xdr:row>
      <xdr:rowOff>152400</xdr:rowOff>
    </xdr:from>
    <xdr:to>
      <xdr:col>2</xdr:col>
      <xdr:colOff>619125</xdr:colOff>
      <xdr:row>7</xdr:row>
      <xdr:rowOff>609600</xdr:rowOff>
    </xdr:to>
    <xdr:pic>
      <xdr:nvPicPr>
        <xdr:cNvPr id="67" name="图片 68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885825" y="3895725"/>
          <a:ext cx="514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8</xdr:row>
      <xdr:rowOff>276225</xdr:rowOff>
    </xdr:from>
    <xdr:to>
      <xdr:col>2</xdr:col>
      <xdr:colOff>619125</xdr:colOff>
      <xdr:row>8</xdr:row>
      <xdr:rowOff>609600</xdr:rowOff>
    </xdr:to>
    <xdr:pic>
      <xdr:nvPicPr>
        <xdr:cNvPr id="68" name="图片 69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914400" y="4648200"/>
          <a:ext cx="485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152400</xdr:colOff>
      <xdr:row>19</xdr:row>
      <xdr:rowOff>28575</xdr:rowOff>
    </xdr:from>
    <xdr:to>
      <xdr:col>2</xdr:col>
      <xdr:colOff>619125</xdr:colOff>
      <xdr:row>19</xdr:row>
      <xdr:rowOff>609600</xdr:rowOff>
    </xdr:to>
    <xdr:pic>
      <xdr:nvPicPr>
        <xdr:cNvPr id="69" name="图片 70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933450" y="11315700"/>
          <a:ext cx="4667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171450</xdr:colOff>
      <xdr:row>42</xdr:row>
      <xdr:rowOff>66675</xdr:rowOff>
    </xdr:from>
    <xdr:to>
      <xdr:col>2</xdr:col>
      <xdr:colOff>619125</xdr:colOff>
      <xdr:row>42</xdr:row>
      <xdr:rowOff>609600</xdr:rowOff>
    </xdr:to>
    <xdr:pic>
      <xdr:nvPicPr>
        <xdr:cNvPr id="70" name="图片 71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952500" y="25812750"/>
          <a:ext cx="4476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44</xdr:row>
      <xdr:rowOff>142875</xdr:rowOff>
    </xdr:from>
    <xdr:to>
      <xdr:col>2</xdr:col>
      <xdr:colOff>619125</xdr:colOff>
      <xdr:row>44</xdr:row>
      <xdr:rowOff>609600</xdr:rowOff>
    </xdr:to>
    <xdr:pic>
      <xdr:nvPicPr>
        <xdr:cNvPr id="71" name="图片 72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895350" y="27146250"/>
          <a:ext cx="504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46</xdr:row>
      <xdr:rowOff>114300</xdr:rowOff>
    </xdr:from>
    <xdr:to>
      <xdr:col>2</xdr:col>
      <xdr:colOff>619125</xdr:colOff>
      <xdr:row>46</xdr:row>
      <xdr:rowOff>609600</xdr:rowOff>
    </xdr:to>
    <xdr:pic>
      <xdr:nvPicPr>
        <xdr:cNvPr id="72" name="图片 73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838200" y="28374975"/>
          <a:ext cx="5619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49</xdr:row>
      <xdr:rowOff>133350</xdr:rowOff>
    </xdr:from>
    <xdr:to>
      <xdr:col>2</xdr:col>
      <xdr:colOff>619125</xdr:colOff>
      <xdr:row>49</xdr:row>
      <xdr:rowOff>609600</xdr:rowOff>
    </xdr:to>
    <xdr:pic>
      <xdr:nvPicPr>
        <xdr:cNvPr id="73" name="图片 74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819150" y="30279975"/>
          <a:ext cx="5810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53</xdr:row>
      <xdr:rowOff>133350</xdr:rowOff>
    </xdr:from>
    <xdr:to>
      <xdr:col>2</xdr:col>
      <xdr:colOff>619125</xdr:colOff>
      <xdr:row>53</xdr:row>
      <xdr:rowOff>571500</xdr:rowOff>
    </xdr:to>
    <xdr:pic>
      <xdr:nvPicPr>
        <xdr:cNvPr id="74" name="图片 75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847725" y="32794575"/>
          <a:ext cx="5524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52</xdr:row>
      <xdr:rowOff>133350</xdr:rowOff>
    </xdr:from>
    <xdr:to>
      <xdr:col>2</xdr:col>
      <xdr:colOff>619125</xdr:colOff>
      <xdr:row>52</xdr:row>
      <xdr:rowOff>609600</xdr:rowOff>
    </xdr:to>
    <xdr:pic>
      <xdr:nvPicPr>
        <xdr:cNvPr id="75" name="图片 76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847725" y="32165925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60</xdr:row>
      <xdr:rowOff>161925</xdr:rowOff>
    </xdr:from>
    <xdr:to>
      <xdr:col>2</xdr:col>
      <xdr:colOff>619125</xdr:colOff>
      <xdr:row>60</xdr:row>
      <xdr:rowOff>609600</xdr:rowOff>
    </xdr:to>
    <xdr:pic>
      <xdr:nvPicPr>
        <xdr:cNvPr id="76" name="图片 77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819150" y="37223700"/>
          <a:ext cx="5810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66</xdr:row>
      <xdr:rowOff>123825</xdr:rowOff>
    </xdr:from>
    <xdr:to>
      <xdr:col>2</xdr:col>
      <xdr:colOff>619125</xdr:colOff>
      <xdr:row>66</xdr:row>
      <xdr:rowOff>609600</xdr:rowOff>
    </xdr:to>
    <xdr:pic>
      <xdr:nvPicPr>
        <xdr:cNvPr id="77" name="图片 78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809625" y="40957500"/>
          <a:ext cx="5905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67</xdr:row>
      <xdr:rowOff>161925</xdr:rowOff>
    </xdr:from>
    <xdr:to>
      <xdr:col>2</xdr:col>
      <xdr:colOff>619125</xdr:colOff>
      <xdr:row>67</xdr:row>
      <xdr:rowOff>609600</xdr:rowOff>
    </xdr:to>
    <xdr:pic>
      <xdr:nvPicPr>
        <xdr:cNvPr id="78" name="图片 79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790575" y="41624250"/>
          <a:ext cx="6096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69</xdr:row>
      <xdr:rowOff>209550</xdr:rowOff>
    </xdr:from>
    <xdr:to>
      <xdr:col>2</xdr:col>
      <xdr:colOff>619125</xdr:colOff>
      <xdr:row>69</xdr:row>
      <xdr:rowOff>609600</xdr:rowOff>
    </xdr:to>
    <xdr:pic>
      <xdr:nvPicPr>
        <xdr:cNvPr id="79" name="图片 80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819150" y="42929175"/>
          <a:ext cx="5810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35</xdr:row>
      <xdr:rowOff>152400</xdr:rowOff>
    </xdr:from>
    <xdr:to>
      <xdr:col>2</xdr:col>
      <xdr:colOff>619125</xdr:colOff>
      <xdr:row>35</xdr:row>
      <xdr:rowOff>609600</xdr:rowOff>
    </xdr:to>
    <xdr:pic>
      <xdr:nvPicPr>
        <xdr:cNvPr id="80" name="图片 81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838200" y="21497925"/>
          <a:ext cx="5619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77</xdr:row>
      <xdr:rowOff>171450</xdr:rowOff>
    </xdr:from>
    <xdr:to>
      <xdr:col>2</xdr:col>
      <xdr:colOff>619125</xdr:colOff>
      <xdr:row>77</xdr:row>
      <xdr:rowOff>609600</xdr:rowOff>
    </xdr:to>
    <xdr:pic>
      <xdr:nvPicPr>
        <xdr:cNvPr id="81" name="图片 82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857250" y="47920275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86</xdr:row>
      <xdr:rowOff>95250</xdr:rowOff>
    </xdr:from>
    <xdr:to>
      <xdr:col>2</xdr:col>
      <xdr:colOff>619125</xdr:colOff>
      <xdr:row>86</xdr:row>
      <xdr:rowOff>609600</xdr:rowOff>
    </xdr:to>
    <xdr:pic>
      <xdr:nvPicPr>
        <xdr:cNvPr id="82" name="图片 83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800100" y="53501925"/>
          <a:ext cx="600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87</xdr:row>
      <xdr:rowOff>161925</xdr:rowOff>
    </xdr:from>
    <xdr:to>
      <xdr:col>2</xdr:col>
      <xdr:colOff>619125</xdr:colOff>
      <xdr:row>87</xdr:row>
      <xdr:rowOff>609600</xdr:rowOff>
    </xdr:to>
    <xdr:pic>
      <xdr:nvPicPr>
        <xdr:cNvPr id="83" name="图片 84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809625" y="54197250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88</xdr:row>
      <xdr:rowOff>142875</xdr:rowOff>
    </xdr:from>
    <xdr:to>
      <xdr:col>2</xdr:col>
      <xdr:colOff>619125</xdr:colOff>
      <xdr:row>88</xdr:row>
      <xdr:rowOff>609600</xdr:rowOff>
    </xdr:to>
    <xdr:pic>
      <xdr:nvPicPr>
        <xdr:cNvPr id="84" name="图片 85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838200" y="54806850"/>
          <a:ext cx="561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89</xdr:row>
      <xdr:rowOff>123825</xdr:rowOff>
    </xdr:from>
    <xdr:to>
      <xdr:col>2</xdr:col>
      <xdr:colOff>619125</xdr:colOff>
      <xdr:row>89</xdr:row>
      <xdr:rowOff>609600</xdr:rowOff>
    </xdr:to>
    <xdr:pic>
      <xdr:nvPicPr>
        <xdr:cNvPr id="85" name="图片 86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828675" y="55416450"/>
          <a:ext cx="571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90</xdr:row>
      <xdr:rowOff>142875</xdr:rowOff>
    </xdr:from>
    <xdr:to>
      <xdr:col>2</xdr:col>
      <xdr:colOff>619125</xdr:colOff>
      <xdr:row>90</xdr:row>
      <xdr:rowOff>609600</xdr:rowOff>
    </xdr:to>
    <xdr:pic>
      <xdr:nvPicPr>
        <xdr:cNvPr id="86" name="图片 87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819150" y="56064150"/>
          <a:ext cx="5810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91</xdr:row>
      <xdr:rowOff>142875</xdr:rowOff>
    </xdr:from>
    <xdr:to>
      <xdr:col>2</xdr:col>
      <xdr:colOff>619125</xdr:colOff>
      <xdr:row>91</xdr:row>
      <xdr:rowOff>581025</xdr:rowOff>
    </xdr:to>
    <xdr:pic>
      <xdr:nvPicPr>
        <xdr:cNvPr id="87" name="图片 88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800100" y="56692800"/>
          <a:ext cx="6000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92</xdr:row>
      <xdr:rowOff>85725</xdr:rowOff>
    </xdr:from>
    <xdr:to>
      <xdr:col>2</xdr:col>
      <xdr:colOff>619125</xdr:colOff>
      <xdr:row>92</xdr:row>
      <xdr:rowOff>609600</xdr:rowOff>
    </xdr:to>
    <xdr:pic>
      <xdr:nvPicPr>
        <xdr:cNvPr id="88" name="图片 89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857250" y="57264300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94</xdr:row>
      <xdr:rowOff>66675</xdr:rowOff>
    </xdr:from>
    <xdr:to>
      <xdr:col>2</xdr:col>
      <xdr:colOff>619125</xdr:colOff>
      <xdr:row>94</xdr:row>
      <xdr:rowOff>600075</xdr:rowOff>
    </xdr:to>
    <xdr:pic>
      <xdr:nvPicPr>
        <xdr:cNvPr id="89" name="图片 90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800100" y="58502550"/>
          <a:ext cx="600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95</xdr:row>
      <xdr:rowOff>76200</xdr:rowOff>
    </xdr:from>
    <xdr:to>
      <xdr:col>2</xdr:col>
      <xdr:colOff>619125</xdr:colOff>
      <xdr:row>95</xdr:row>
      <xdr:rowOff>609600</xdr:rowOff>
    </xdr:to>
    <xdr:pic>
      <xdr:nvPicPr>
        <xdr:cNvPr id="90" name="图片 91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876300" y="59140725"/>
          <a:ext cx="5238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97</xdr:row>
      <xdr:rowOff>47625</xdr:rowOff>
    </xdr:from>
    <xdr:to>
      <xdr:col>2</xdr:col>
      <xdr:colOff>619125</xdr:colOff>
      <xdr:row>97</xdr:row>
      <xdr:rowOff>600075</xdr:rowOff>
    </xdr:to>
    <xdr:pic>
      <xdr:nvPicPr>
        <xdr:cNvPr id="91" name="图片 92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800100" y="60369450"/>
          <a:ext cx="600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98</xdr:row>
      <xdr:rowOff>228600</xdr:rowOff>
    </xdr:from>
    <xdr:to>
      <xdr:col>2</xdr:col>
      <xdr:colOff>619125</xdr:colOff>
      <xdr:row>98</xdr:row>
      <xdr:rowOff>609600</xdr:rowOff>
    </xdr:to>
    <xdr:pic>
      <xdr:nvPicPr>
        <xdr:cNvPr id="92" name="图片 93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838200" y="61179075"/>
          <a:ext cx="5619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100</xdr:row>
      <xdr:rowOff>219075</xdr:rowOff>
    </xdr:from>
    <xdr:to>
      <xdr:col>2</xdr:col>
      <xdr:colOff>619125</xdr:colOff>
      <xdr:row>100</xdr:row>
      <xdr:rowOff>609600</xdr:rowOff>
    </xdr:to>
    <xdr:pic>
      <xdr:nvPicPr>
        <xdr:cNvPr id="93" name="图片 94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876300" y="62426850"/>
          <a:ext cx="5238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152400</xdr:colOff>
      <xdr:row>101</xdr:row>
      <xdr:rowOff>209550</xdr:rowOff>
    </xdr:from>
    <xdr:to>
      <xdr:col>2</xdr:col>
      <xdr:colOff>619125</xdr:colOff>
      <xdr:row>101</xdr:row>
      <xdr:rowOff>609600</xdr:rowOff>
    </xdr:to>
    <xdr:pic>
      <xdr:nvPicPr>
        <xdr:cNvPr id="94" name="图片 95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933450" y="63045975"/>
          <a:ext cx="4667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102</xdr:row>
      <xdr:rowOff>47625</xdr:rowOff>
    </xdr:from>
    <xdr:to>
      <xdr:col>2</xdr:col>
      <xdr:colOff>619125</xdr:colOff>
      <xdr:row>102</xdr:row>
      <xdr:rowOff>571500</xdr:rowOff>
    </xdr:to>
    <xdr:pic>
      <xdr:nvPicPr>
        <xdr:cNvPr id="95" name="图片 96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800100" y="63512700"/>
          <a:ext cx="6000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103</xdr:row>
      <xdr:rowOff>57150</xdr:rowOff>
    </xdr:from>
    <xdr:to>
      <xdr:col>2</xdr:col>
      <xdr:colOff>619125</xdr:colOff>
      <xdr:row>103</xdr:row>
      <xdr:rowOff>609600</xdr:rowOff>
    </xdr:to>
    <xdr:pic>
      <xdr:nvPicPr>
        <xdr:cNvPr id="96" name="图片 97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819150" y="64150875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104</xdr:row>
      <xdr:rowOff>76200</xdr:rowOff>
    </xdr:from>
    <xdr:to>
      <xdr:col>2</xdr:col>
      <xdr:colOff>619125</xdr:colOff>
      <xdr:row>104</xdr:row>
      <xdr:rowOff>609600</xdr:rowOff>
    </xdr:to>
    <xdr:pic>
      <xdr:nvPicPr>
        <xdr:cNvPr id="97" name="图片 98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819150" y="64798575"/>
          <a:ext cx="581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105</xdr:row>
      <xdr:rowOff>38100</xdr:rowOff>
    </xdr:from>
    <xdr:to>
      <xdr:col>2</xdr:col>
      <xdr:colOff>619125</xdr:colOff>
      <xdr:row>105</xdr:row>
      <xdr:rowOff>561975</xdr:rowOff>
    </xdr:to>
    <xdr:pic>
      <xdr:nvPicPr>
        <xdr:cNvPr id="98" name="图片 99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800100" y="65389125"/>
          <a:ext cx="6000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107</xdr:row>
      <xdr:rowOff>47625</xdr:rowOff>
    </xdr:from>
    <xdr:to>
      <xdr:col>2</xdr:col>
      <xdr:colOff>619125</xdr:colOff>
      <xdr:row>107</xdr:row>
      <xdr:rowOff>609600</xdr:rowOff>
    </xdr:to>
    <xdr:pic>
      <xdr:nvPicPr>
        <xdr:cNvPr id="99" name="图片 103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876300" y="66655950"/>
          <a:ext cx="5238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108</xdr:row>
      <xdr:rowOff>28575</xdr:rowOff>
    </xdr:from>
    <xdr:to>
      <xdr:col>2</xdr:col>
      <xdr:colOff>619125</xdr:colOff>
      <xdr:row>108</xdr:row>
      <xdr:rowOff>609600</xdr:rowOff>
    </xdr:to>
    <xdr:pic>
      <xdr:nvPicPr>
        <xdr:cNvPr id="100" name="图片 104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876300" y="67265550"/>
          <a:ext cx="5238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152400</xdr:colOff>
      <xdr:row>110</xdr:row>
      <xdr:rowOff>85725</xdr:rowOff>
    </xdr:from>
    <xdr:to>
      <xdr:col>2</xdr:col>
      <xdr:colOff>619125</xdr:colOff>
      <xdr:row>110</xdr:row>
      <xdr:rowOff>609600</xdr:rowOff>
    </xdr:to>
    <xdr:pic>
      <xdr:nvPicPr>
        <xdr:cNvPr id="101" name="图片 105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933450" y="68580000"/>
          <a:ext cx="466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111</xdr:row>
      <xdr:rowOff>171450</xdr:rowOff>
    </xdr:from>
    <xdr:to>
      <xdr:col>2</xdr:col>
      <xdr:colOff>619125</xdr:colOff>
      <xdr:row>111</xdr:row>
      <xdr:rowOff>581025</xdr:rowOff>
    </xdr:to>
    <xdr:pic>
      <xdr:nvPicPr>
        <xdr:cNvPr id="102" name="图片 106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809625" y="69294375"/>
          <a:ext cx="5905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113</xdr:row>
      <xdr:rowOff>114300</xdr:rowOff>
    </xdr:from>
    <xdr:to>
      <xdr:col>2</xdr:col>
      <xdr:colOff>619125</xdr:colOff>
      <xdr:row>113</xdr:row>
      <xdr:rowOff>600075</xdr:rowOff>
    </xdr:to>
    <xdr:pic>
      <xdr:nvPicPr>
        <xdr:cNvPr id="103" name="图片 107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838200" y="70494525"/>
          <a:ext cx="5619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114</xdr:row>
      <xdr:rowOff>57150</xdr:rowOff>
    </xdr:from>
    <xdr:to>
      <xdr:col>2</xdr:col>
      <xdr:colOff>619125</xdr:colOff>
      <xdr:row>114</xdr:row>
      <xdr:rowOff>523875</xdr:rowOff>
    </xdr:to>
    <xdr:pic>
      <xdr:nvPicPr>
        <xdr:cNvPr id="104" name="图片 108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895350" y="71066025"/>
          <a:ext cx="504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115</xdr:row>
      <xdr:rowOff>28575</xdr:rowOff>
    </xdr:from>
    <xdr:to>
      <xdr:col>2</xdr:col>
      <xdr:colOff>619125</xdr:colOff>
      <xdr:row>115</xdr:row>
      <xdr:rowOff>581025</xdr:rowOff>
    </xdr:to>
    <xdr:pic>
      <xdr:nvPicPr>
        <xdr:cNvPr id="105" name="图片 109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971550" y="71666100"/>
          <a:ext cx="4286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116</xdr:row>
      <xdr:rowOff>57150</xdr:rowOff>
    </xdr:from>
    <xdr:to>
      <xdr:col>2</xdr:col>
      <xdr:colOff>619125</xdr:colOff>
      <xdr:row>116</xdr:row>
      <xdr:rowOff>609600</xdr:rowOff>
    </xdr:to>
    <xdr:pic>
      <xdr:nvPicPr>
        <xdr:cNvPr id="106" name="图片 110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914400" y="72323325"/>
          <a:ext cx="4857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123825</xdr:colOff>
      <xdr:row>117</xdr:row>
      <xdr:rowOff>28575</xdr:rowOff>
    </xdr:from>
    <xdr:to>
      <xdr:col>2</xdr:col>
      <xdr:colOff>619125</xdr:colOff>
      <xdr:row>117</xdr:row>
      <xdr:rowOff>609600</xdr:rowOff>
    </xdr:to>
    <xdr:pic>
      <xdr:nvPicPr>
        <xdr:cNvPr id="107" name="图片 111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904875" y="72923400"/>
          <a:ext cx="4953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209550</xdr:colOff>
      <xdr:row>118</xdr:row>
      <xdr:rowOff>85725</xdr:rowOff>
    </xdr:from>
    <xdr:to>
      <xdr:col>2</xdr:col>
      <xdr:colOff>619125</xdr:colOff>
      <xdr:row>118</xdr:row>
      <xdr:rowOff>609600</xdr:rowOff>
    </xdr:to>
    <xdr:pic>
      <xdr:nvPicPr>
        <xdr:cNvPr id="108" name="图片 112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990600" y="73609200"/>
          <a:ext cx="4095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228600</xdr:colOff>
      <xdr:row>119</xdr:row>
      <xdr:rowOff>76200</xdr:rowOff>
    </xdr:from>
    <xdr:to>
      <xdr:col>2</xdr:col>
      <xdr:colOff>619125</xdr:colOff>
      <xdr:row>119</xdr:row>
      <xdr:rowOff>609600</xdr:rowOff>
    </xdr:to>
    <xdr:pic>
      <xdr:nvPicPr>
        <xdr:cNvPr id="109" name="图片 113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1009650" y="74228325"/>
          <a:ext cx="390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238125</xdr:colOff>
      <xdr:row>120</xdr:row>
      <xdr:rowOff>66675</xdr:rowOff>
    </xdr:from>
    <xdr:to>
      <xdr:col>2</xdr:col>
      <xdr:colOff>619125</xdr:colOff>
      <xdr:row>120</xdr:row>
      <xdr:rowOff>609600</xdr:rowOff>
    </xdr:to>
    <xdr:pic>
      <xdr:nvPicPr>
        <xdr:cNvPr id="110" name="图片 114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1019175" y="74847450"/>
          <a:ext cx="381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152400</xdr:colOff>
      <xdr:row>121</xdr:row>
      <xdr:rowOff>190500</xdr:rowOff>
    </xdr:from>
    <xdr:to>
      <xdr:col>2</xdr:col>
      <xdr:colOff>619125</xdr:colOff>
      <xdr:row>121</xdr:row>
      <xdr:rowOff>609600</xdr:rowOff>
    </xdr:to>
    <xdr:pic>
      <xdr:nvPicPr>
        <xdr:cNvPr id="111" name="图片 116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933450" y="75599925"/>
          <a:ext cx="4667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152400</xdr:colOff>
      <xdr:row>122</xdr:row>
      <xdr:rowOff>161925</xdr:rowOff>
    </xdr:from>
    <xdr:to>
      <xdr:col>2</xdr:col>
      <xdr:colOff>619125</xdr:colOff>
      <xdr:row>122</xdr:row>
      <xdr:rowOff>609600</xdr:rowOff>
    </xdr:to>
    <xdr:pic>
      <xdr:nvPicPr>
        <xdr:cNvPr id="112" name="图片 117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933450" y="76200000"/>
          <a:ext cx="466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152400</xdr:colOff>
      <xdr:row>123</xdr:row>
      <xdr:rowOff>180975</xdr:rowOff>
    </xdr:from>
    <xdr:to>
      <xdr:col>2</xdr:col>
      <xdr:colOff>619125</xdr:colOff>
      <xdr:row>123</xdr:row>
      <xdr:rowOff>609600</xdr:rowOff>
    </xdr:to>
    <xdr:pic>
      <xdr:nvPicPr>
        <xdr:cNvPr id="113" name="图片 118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933450" y="76847700"/>
          <a:ext cx="4667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161925</xdr:colOff>
      <xdr:row>124</xdr:row>
      <xdr:rowOff>209550</xdr:rowOff>
    </xdr:from>
    <xdr:to>
      <xdr:col>2</xdr:col>
      <xdr:colOff>619125</xdr:colOff>
      <xdr:row>124</xdr:row>
      <xdr:rowOff>609600</xdr:rowOff>
    </xdr:to>
    <xdr:pic>
      <xdr:nvPicPr>
        <xdr:cNvPr id="114" name="图片 119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942975" y="77504925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125</xdr:row>
      <xdr:rowOff>47625</xdr:rowOff>
    </xdr:from>
    <xdr:to>
      <xdr:col>2</xdr:col>
      <xdr:colOff>619125</xdr:colOff>
      <xdr:row>125</xdr:row>
      <xdr:rowOff>609600</xdr:rowOff>
    </xdr:to>
    <xdr:pic>
      <xdr:nvPicPr>
        <xdr:cNvPr id="115" name="图片 120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876300" y="77971650"/>
          <a:ext cx="5238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142875</xdr:colOff>
      <xdr:row>126</xdr:row>
      <xdr:rowOff>66675</xdr:rowOff>
    </xdr:from>
    <xdr:to>
      <xdr:col>2</xdr:col>
      <xdr:colOff>619125</xdr:colOff>
      <xdr:row>126</xdr:row>
      <xdr:rowOff>609600</xdr:rowOff>
    </xdr:to>
    <xdr:pic>
      <xdr:nvPicPr>
        <xdr:cNvPr id="116" name="图片 121"/>
        <xdr:cNvPicPr preferRelativeResize="1">
          <a:picLocks noChangeAspect="1"/>
        </xdr:cNvPicPr>
      </xdr:nvPicPr>
      <xdr:blipFill>
        <a:blip r:embed="rId116"/>
        <a:stretch>
          <a:fillRect/>
        </a:stretch>
      </xdr:blipFill>
      <xdr:spPr>
        <a:xfrm>
          <a:off x="923925" y="78619350"/>
          <a:ext cx="476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106</xdr:row>
      <xdr:rowOff>47625</xdr:rowOff>
    </xdr:from>
    <xdr:to>
      <xdr:col>2</xdr:col>
      <xdr:colOff>619125</xdr:colOff>
      <xdr:row>106</xdr:row>
      <xdr:rowOff>609600</xdr:rowOff>
    </xdr:to>
    <xdr:pic>
      <xdr:nvPicPr>
        <xdr:cNvPr id="117" name="图片 122"/>
        <xdr:cNvPicPr preferRelativeResize="1">
          <a:picLocks noChangeAspect="1"/>
        </xdr:cNvPicPr>
      </xdr:nvPicPr>
      <xdr:blipFill>
        <a:blip r:embed="rId117"/>
        <a:stretch>
          <a:fillRect/>
        </a:stretch>
      </xdr:blipFill>
      <xdr:spPr>
        <a:xfrm>
          <a:off x="847725" y="66027300"/>
          <a:ext cx="5524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109</xdr:row>
      <xdr:rowOff>76200</xdr:rowOff>
    </xdr:from>
    <xdr:to>
      <xdr:col>2</xdr:col>
      <xdr:colOff>590550</xdr:colOff>
      <xdr:row>109</xdr:row>
      <xdr:rowOff>628650</xdr:rowOff>
    </xdr:to>
    <xdr:pic>
      <xdr:nvPicPr>
        <xdr:cNvPr id="118" name="图片 123"/>
        <xdr:cNvPicPr preferRelativeResize="1">
          <a:picLocks noChangeAspect="1"/>
        </xdr:cNvPicPr>
      </xdr:nvPicPr>
      <xdr:blipFill>
        <a:blip r:embed="rId118"/>
        <a:stretch>
          <a:fillRect/>
        </a:stretch>
      </xdr:blipFill>
      <xdr:spPr>
        <a:xfrm>
          <a:off x="857250" y="67941825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171450</xdr:colOff>
      <xdr:row>83</xdr:row>
      <xdr:rowOff>28575</xdr:rowOff>
    </xdr:from>
    <xdr:to>
      <xdr:col>2</xdr:col>
      <xdr:colOff>590550</xdr:colOff>
      <xdr:row>83</xdr:row>
      <xdr:rowOff>600075</xdr:rowOff>
    </xdr:to>
    <xdr:pic>
      <xdr:nvPicPr>
        <xdr:cNvPr id="119" name="图片 61"/>
        <xdr:cNvPicPr preferRelativeResize="1">
          <a:picLocks noChangeAspect="1"/>
        </xdr:cNvPicPr>
      </xdr:nvPicPr>
      <xdr:blipFill>
        <a:blip r:embed="rId119"/>
        <a:stretch>
          <a:fillRect/>
        </a:stretch>
      </xdr:blipFill>
      <xdr:spPr>
        <a:xfrm>
          <a:off x="952500" y="51549300"/>
          <a:ext cx="4191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84</xdr:row>
      <xdr:rowOff>228600</xdr:rowOff>
    </xdr:from>
    <xdr:to>
      <xdr:col>2</xdr:col>
      <xdr:colOff>590550</xdr:colOff>
      <xdr:row>84</xdr:row>
      <xdr:rowOff>485775</xdr:rowOff>
    </xdr:to>
    <xdr:pic>
      <xdr:nvPicPr>
        <xdr:cNvPr id="120" name="图片 62"/>
        <xdr:cNvPicPr preferRelativeResize="1">
          <a:picLocks noChangeAspect="1"/>
        </xdr:cNvPicPr>
      </xdr:nvPicPr>
      <xdr:blipFill>
        <a:blip r:embed="rId120"/>
        <a:stretch>
          <a:fillRect/>
        </a:stretch>
      </xdr:blipFill>
      <xdr:spPr>
        <a:xfrm>
          <a:off x="857250" y="52377975"/>
          <a:ext cx="514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85</xdr:row>
      <xdr:rowOff>66675</xdr:rowOff>
    </xdr:from>
    <xdr:to>
      <xdr:col>2</xdr:col>
      <xdr:colOff>609600</xdr:colOff>
      <xdr:row>85</xdr:row>
      <xdr:rowOff>542925</xdr:rowOff>
    </xdr:to>
    <xdr:pic>
      <xdr:nvPicPr>
        <xdr:cNvPr id="121" name="图片 64"/>
        <xdr:cNvPicPr preferRelativeResize="1">
          <a:picLocks noChangeAspect="1"/>
        </xdr:cNvPicPr>
      </xdr:nvPicPr>
      <xdr:blipFill>
        <a:blip r:embed="rId121"/>
        <a:stretch>
          <a:fillRect/>
        </a:stretch>
      </xdr:blipFill>
      <xdr:spPr>
        <a:xfrm>
          <a:off x="914400" y="52844700"/>
          <a:ext cx="476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93</xdr:row>
      <xdr:rowOff>28575</xdr:rowOff>
    </xdr:from>
    <xdr:to>
      <xdr:col>2</xdr:col>
      <xdr:colOff>619125</xdr:colOff>
      <xdr:row>93</xdr:row>
      <xdr:rowOff>590550</xdr:rowOff>
    </xdr:to>
    <xdr:pic>
      <xdr:nvPicPr>
        <xdr:cNvPr id="122" name="图片 127"/>
        <xdr:cNvPicPr preferRelativeResize="1">
          <a:picLocks noChangeAspect="1"/>
        </xdr:cNvPicPr>
      </xdr:nvPicPr>
      <xdr:blipFill>
        <a:blip r:embed="rId122"/>
        <a:stretch>
          <a:fillRect/>
        </a:stretch>
      </xdr:blipFill>
      <xdr:spPr>
        <a:xfrm>
          <a:off x="885825" y="57835800"/>
          <a:ext cx="5143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96</xdr:row>
      <xdr:rowOff>38100</xdr:rowOff>
    </xdr:from>
    <xdr:to>
      <xdr:col>2</xdr:col>
      <xdr:colOff>619125</xdr:colOff>
      <xdr:row>96</xdr:row>
      <xdr:rowOff>628650</xdr:rowOff>
    </xdr:to>
    <xdr:pic>
      <xdr:nvPicPr>
        <xdr:cNvPr id="123" name="图片 128"/>
        <xdr:cNvPicPr preferRelativeResize="1">
          <a:picLocks noChangeAspect="1"/>
        </xdr:cNvPicPr>
      </xdr:nvPicPr>
      <xdr:blipFill>
        <a:blip r:embed="rId123"/>
        <a:stretch>
          <a:fillRect/>
        </a:stretch>
      </xdr:blipFill>
      <xdr:spPr>
        <a:xfrm>
          <a:off x="857250" y="59731275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99</xdr:row>
      <xdr:rowOff>171450</xdr:rowOff>
    </xdr:from>
    <xdr:to>
      <xdr:col>2</xdr:col>
      <xdr:colOff>619125</xdr:colOff>
      <xdr:row>99</xdr:row>
      <xdr:rowOff>571500</xdr:rowOff>
    </xdr:to>
    <xdr:pic>
      <xdr:nvPicPr>
        <xdr:cNvPr id="124" name="图片 129"/>
        <xdr:cNvPicPr preferRelativeResize="1">
          <a:picLocks noChangeAspect="1"/>
        </xdr:cNvPicPr>
      </xdr:nvPicPr>
      <xdr:blipFill>
        <a:blip r:embed="rId124"/>
        <a:stretch>
          <a:fillRect/>
        </a:stretch>
      </xdr:blipFill>
      <xdr:spPr>
        <a:xfrm>
          <a:off x="885825" y="61750575"/>
          <a:ext cx="514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112</xdr:row>
      <xdr:rowOff>133350</xdr:rowOff>
    </xdr:from>
    <xdr:to>
      <xdr:col>2</xdr:col>
      <xdr:colOff>609600</xdr:colOff>
      <xdr:row>112</xdr:row>
      <xdr:rowOff>476250</xdr:rowOff>
    </xdr:to>
    <xdr:pic>
      <xdr:nvPicPr>
        <xdr:cNvPr id="125" name="图片 130"/>
        <xdr:cNvPicPr preferRelativeResize="1">
          <a:picLocks noChangeAspect="1"/>
        </xdr:cNvPicPr>
      </xdr:nvPicPr>
      <xdr:blipFill>
        <a:blip r:embed="rId125"/>
        <a:stretch>
          <a:fillRect/>
        </a:stretch>
      </xdr:blipFill>
      <xdr:spPr>
        <a:xfrm>
          <a:off x="914400" y="69884925"/>
          <a:ext cx="4762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180975</xdr:colOff>
      <xdr:row>127</xdr:row>
      <xdr:rowOff>57150</xdr:rowOff>
    </xdr:from>
    <xdr:to>
      <xdr:col>2</xdr:col>
      <xdr:colOff>619125</xdr:colOff>
      <xdr:row>127</xdr:row>
      <xdr:rowOff>600075</xdr:rowOff>
    </xdr:to>
    <xdr:pic>
      <xdr:nvPicPr>
        <xdr:cNvPr id="126" name="图片 131"/>
        <xdr:cNvPicPr preferRelativeResize="1">
          <a:picLocks noChangeAspect="1"/>
        </xdr:cNvPicPr>
      </xdr:nvPicPr>
      <xdr:blipFill>
        <a:blip r:embed="rId126"/>
        <a:stretch>
          <a:fillRect/>
        </a:stretch>
      </xdr:blipFill>
      <xdr:spPr>
        <a:xfrm>
          <a:off x="962025" y="79238475"/>
          <a:ext cx="4381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F127" sqref="F127"/>
    </sheetView>
  </sheetViews>
  <sheetFormatPr defaultColWidth="9.00390625" defaultRowHeight="51" customHeight="1"/>
  <cols>
    <col min="1" max="1" width="4.8515625" style="26" customWidth="1"/>
    <col min="2" max="2" width="6.8515625" style="6" customWidth="1"/>
    <col min="3" max="3" width="9.28125" style="6" customWidth="1"/>
    <col min="4" max="4" width="6.7109375" style="6" customWidth="1"/>
    <col min="5" max="5" width="11.00390625" style="6" customWidth="1"/>
    <col min="6" max="6" width="17.57421875" style="31" customWidth="1"/>
    <col min="7" max="7" width="10.28125" style="31" customWidth="1"/>
    <col min="8" max="8" width="6.28125" style="6" customWidth="1"/>
    <col min="9" max="9" width="6.421875" style="6" customWidth="1"/>
    <col min="10" max="10" width="6.00390625" style="6" customWidth="1"/>
    <col min="11" max="11" width="9.28125" style="27" customWidth="1"/>
    <col min="12" max="12" width="8.00390625" style="28" bestFit="1" customWidth="1"/>
    <col min="13" max="14" width="6.7109375" style="28" customWidth="1"/>
    <col min="15" max="15" width="17.8515625" style="29" bestFit="1" customWidth="1"/>
    <col min="16" max="16384" width="9.00390625" style="6" customWidth="1"/>
  </cols>
  <sheetData>
    <row r="1" spans="1:15" ht="15.75" customHeight="1">
      <c r="A1" s="1"/>
      <c r="B1" s="2"/>
      <c r="C1" s="2"/>
      <c r="D1" s="2"/>
      <c r="E1" s="2"/>
      <c r="F1" s="30"/>
      <c r="G1" s="30"/>
      <c r="H1" s="2"/>
      <c r="I1" s="2"/>
      <c r="J1" s="2"/>
      <c r="K1" s="3"/>
      <c r="L1" s="4"/>
      <c r="M1" s="4"/>
      <c r="N1" s="4"/>
      <c r="O1" s="5"/>
    </row>
    <row r="2" spans="1:15" s="12" customFormat="1" ht="31.5">
      <c r="A2" s="7" t="s">
        <v>151</v>
      </c>
      <c r="B2" s="7" t="s">
        <v>147</v>
      </c>
      <c r="C2" s="7" t="s">
        <v>148</v>
      </c>
      <c r="D2" s="7" t="s">
        <v>149</v>
      </c>
      <c r="E2" s="8" t="s">
        <v>150</v>
      </c>
      <c r="F2" s="8" t="s">
        <v>157</v>
      </c>
      <c r="G2" s="7" t="s">
        <v>152</v>
      </c>
      <c r="H2" s="7" t="s">
        <v>156</v>
      </c>
      <c r="I2" s="7" t="s">
        <v>155</v>
      </c>
      <c r="J2" s="7" t="s">
        <v>154</v>
      </c>
      <c r="K2" s="9" t="s">
        <v>153</v>
      </c>
      <c r="L2" s="10" t="s">
        <v>160</v>
      </c>
      <c r="M2" s="10" t="s">
        <v>159</v>
      </c>
      <c r="N2" s="10" t="s">
        <v>158</v>
      </c>
      <c r="O2" s="11" t="s">
        <v>161</v>
      </c>
    </row>
    <row r="3" spans="1:15" ht="49.5" customHeight="1">
      <c r="A3" s="13">
        <v>1</v>
      </c>
      <c r="B3" s="14" t="s">
        <v>0</v>
      </c>
      <c r="C3" s="15"/>
      <c r="D3" s="15" t="s">
        <v>1</v>
      </c>
      <c r="E3" s="16" t="s">
        <v>2</v>
      </c>
      <c r="F3" s="17" t="s">
        <v>196</v>
      </c>
      <c r="G3" s="17" t="s">
        <v>197</v>
      </c>
      <c r="H3" s="14">
        <v>20</v>
      </c>
      <c r="I3" s="14">
        <v>15</v>
      </c>
      <c r="J3" s="14">
        <v>9</v>
      </c>
      <c r="K3" s="18">
        <v>360</v>
      </c>
      <c r="L3" s="19">
        <v>94</v>
      </c>
      <c r="M3" s="19">
        <v>0</v>
      </c>
      <c r="N3" s="19">
        <v>1</v>
      </c>
      <c r="O3" s="32">
        <f>+K3*L3</f>
        <v>33840</v>
      </c>
    </row>
    <row r="4" spans="1:15" ht="49.5" customHeight="1">
      <c r="A4" s="13">
        <v>2</v>
      </c>
      <c r="B4" s="14" t="s">
        <v>0</v>
      </c>
      <c r="C4" s="15"/>
      <c r="D4" s="15" t="s">
        <v>1</v>
      </c>
      <c r="E4" s="16" t="s">
        <v>3</v>
      </c>
      <c r="F4" s="17" t="s">
        <v>304</v>
      </c>
      <c r="G4" s="17" t="s">
        <v>197</v>
      </c>
      <c r="H4" s="14">
        <v>20</v>
      </c>
      <c r="I4" s="14">
        <v>15</v>
      </c>
      <c r="J4" s="14">
        <v>9</v>
      </c>
      <c r="K4" s="18">
        <v>360</v>
      </c>
      <c r="L4" s="19">
        <v>37</v>
      </c>
      <c r="M4" s="19">
        <v>0</v>
      </c>
      <c r="N4" s="19">
        <v>2</v>
      </c>
      <c r="O4" s="32">
        <f aca="true" t="shared" si="0" ref="O4:O67">+K4*L4</f>
        <v>13320</v>
      </c>
    </row>
    <row r="5" spans="1:15" ht="49.5" customHeight="1">
      <c r="A5" s="13">
        <v>3</v>
      </c>
      <c r="B5" s="14" t="s">
        <v>0</v>
      </c>
      <c r="C5" s="15"/>
      <c r="D5" s="15" t="s">
        <v>1</v>
      </c>
      <c r="E5" s="16" t="s">
        <v>4</v>
      </c>
      <c r="F5" s="17" t="s">
        <v>198</v>
      </c>
      <c r="G5" s="17" t="s">
        <v>197</v>
      </c>
      <c r="H5" s="14">
        <v>27</v>
      </c>
      <c r="I5" s="14">
        <v>19</v>
      </c>
      <c r="J5" s="14">
        <v>9</v>
      </c>
      <c r="K5" s="18">
        <v>430</v>
      </c>
      <c r="L5" s="19">
        <v>44</v>
      </c>
      <c r="M5" s="19">
        <v>0</v>
      </c>
      <c r="N5" s="19">
        <v>1</v>
      </c>
      <c r="O5" s="32">
        <f t="shared" si="0"/>
        <v>18920</v>
      </c>
    </row>
    <row r="6" spans="1:15" ht="49.5" customHeight="1">
      <c r="A6" s="13">
        <v>4</v>
      </c>
      <c r="B6" s="14" t="s">
        <v>0</v>
      </c>
      <c r="C6" s="15"/>
      <c r="D6" s="15" t="s">
        <v>1</v>
      </c>
      <c r="E6" s="16" t="s">
        <v>5</v>
      </c>
      <c r="F6" s="17" t="s">
        <v>305</v>
      </c>
      <c r="G6" s="17" t="s">
        <v>197</v>
      </c>
      <c r="H6" s="14">
        <v>27</v>
      </c>
      <c r="I6" s="14">
        <v>19</v>
      </c>
      <c r="J6" s="14">
        <v>9</v>
      </c>
      <c r="K6" s="18">
        <v>430</v>
      </c>
      <c r="L6" s="19">
        <v>46</v>
      </c>
      <c r="M6" s="19">
        <v>0</v>
      </c>
      <c r="N6" s="19">
        <v>1</v>
      </c>
      <c r="O6" s="32">
        <f t="shared" si="0"/>
        <v>19780</v>
      </c>
    </row>
    <row r="7" spans="1:15" ht="49.5" customHeight="1">
      <c r="A7" s="13">
        <v>5</v>
      </c>
      <c r="B7" s="14" t="s">
        <v>0</v>
      </c>
      <c r="C7" s="15"/>
      <c r="D7" s="15" t="s">
        <v>1</v>
      </c>
      <c r="E7" s="16" t="s">
        <v>6</v>
      </c>
      <c r="F7" s="17" t="s">
        <v>164</v>
      </c>
      <c r="G7" s="17" t="s">
        <v>165</v>
      </c>
      <c r="H7" s="14">
        <v>15</v>
      </c>
      <c r="I7" s="14">
        <v>11</v>
      </c>
      <c r="J7" s="14"/>
      <c r="K7" s="18">
        <v>130</v>
      </c>
      <c r="L7" s="19">
        <v>52</v>
      </c>
      <c r="M7" s="19">
        <v>0</v>
      </c>
      <c r="N7" s="19">
        <v>1</v>
      </c>
      <c r="O7" s="32">
        <f t="shared" si="0"/>
        <v>6760</v>
      </c>
    </row>
    <row r="8" spans="1:15" ht="49.5" customHeight="1">
      <c r="A8" s="13">
        <v>6</v>
      </c>
      <c r="B8" s="14" t="s">
        <v>0</v>
      </c>
      <c r="C8" s="15"/>
      <c r="D8" s="15" t="s">
        <v>1</v>
      </c>
      <c r="E8" s="16" t="s">
        <v>7</v>
      </c>
      <c r="F8" s="17" t="s">
        <v>306</v>
      </c>
      <c r="G8" s="17" t="s">
        <v>165</v>
      </c>
      <c r="H8" s="14">
        <v>15</v>
      </c>
      <c r="I8" s="14">
        <v>11</v>
      </c>
      <c r="J8" s="14"/>
      <c r="K8" s="18">
        <v>130</v>
      </c>
      <c r="L8" s="19">
        <v>7</v>
      </c>
      <c r="M8" s="19">
        <v>0</v>
      </c>
      <c r="N8" s="19">
        <v>0</v>
      </c>
      <c r="O8" s="32">
        <f t="shared" si="0"/>
        <v>910</v>
      </c>
    </row>
    <row r="9" spans="1:15" ht="49.5" customHeight="1">
      <c r="A9" s="13">
        <v>7</v>
      </c>
      <c r="B9" s="14" t="s">
        <v>0</v>
      </c>
      <c r="C9" s="15"/>
      <c r="D9" s="15" t="s">
        <v>1</v>
      </c>
      <c r="E9" s="16" t="s">
        <v>8</v>
      </c>
      <c r="F9" s="17" t="s">
        <v>199</v>
      </c>
      <c r="G9" s="17" t="s">
        <v>197</v>
      </c>
      <c r="H9" s="14">
        <v>22</v>
      </c>
      <c r="I9" s="14">
        <v>12</v>
      </c>
      <c r="J9" s="14">
        <v>3</v>
      </c>
      <c r="K9" s="18">
        <v>240</v>
      </c>
      <c r="L9" s="19">
        <v>142</v>
      </c>
      <c r="M9" s="19">
        <v>0</v>
      </c>
      <c r="N9" s="19">
        <v>1</v>
      </c>
      <c r="O9" s="32">
        <f t="shared" si="0"/>
        <v>34080</v>
      </c>
    </row>
    <row r="10" spans="1:15" ht="49.5" customHeight="1">
      <c r="A10" s="13">
        <v>8</v>
      </c>
      <c r="B10" s="14" t="s">
        <v>0</v>
      </c>
      <c r="C10" s="15"/>
      <c r="D10" s="15" t="s">
        <v>1</v>
      </c>
      <c r="E10" s="16" t="s">
        <v>9</v>
      </c>
      <c r="F10" s="17" t="s">
        <v>307</v>
      </c>
      <c r="G10" s="17" t="s">
        <v>197</v>
      </c>
      <c r="H10" s="14">
        <v>22</v>
      </c>
      <c r="I10" s="14">
        <v>12</v>
      </c>
      <c r="J10" s="14">
        <v>3</v>
      </c>
      <c r="K10" s="18">
        <v>240</v>
      </c>
      <c r="L10" s="19">
        <v>141</v>
      </c>
      <c r="M10" s="19">
        <v>1</v>
      </c>
      <c r="N10" s="19">
        <v>3</v>
      </c>
      <c r="O10" s="32">
        <f t="shared" si="0"/>
        <v>33840</v>
      </c>
    </row>
    <row r="11" spans="1:15" ht="49.5" customHeight="1">
      <c r="A11" s="13">
        <v>9</v>
      </c>
      <c r="B11" s="14" t="s">
        <v>0</v>
      </c>
      <c r="C11" s="15"/>
      <c r="D11" s="15" t="s">
        <v>10</v>
      </c>
      <c r="E11" s="16" t="s">
        <v>11</v>
      </c>
      <c r="F11" s="17" t="s">
        <v>269</v>
      </c>
      <c r="G11" s="17" t="s">
        <v>197</v>
      </c>
      <c r="H11" s="14">
        <v>18</v>
      </c>
      <c r="I11" s="14">
        <v>23</v>
      </c>
      <c r="J11" s="14">
        <v>4.5</v>
      </c>
      <c r="K11" s="18">
        <v>240</v>
      </c>
      <c r="L11" s="19">
        <v>41</v>
      </c>
      <c r="M11" s="19">
        <v>0</v>
      </c>
      <c r="N11" s="19">
        <v>0</v>
      </c>
      <c r="O11" s="32">
        <f t="shared" si="0"/>
        <v>9840</v>
      </c>
    </row>
    <row r="12" spans="1:15" ht="49.5" customHeight="1">
      <c r="A12" s="13">
        <v>10</v>
      </c>
      <c r="B12" s="14" t="s">
        <v>0</v>
      </c>
      <c r="C12" s="15"/>
      <c r="D12" s="15" t="s">
        <v>10</v>
      </c>
      <c r="E12" s="16" t="s">
        <v>12</v>
      </c>
      <c r="F12" s="17" t="s">
        <v>270</v>
      </c>
      <c r="G12" s="17" t="s">
        <v>165</v>
      </c>
      <c r="H12" s="14">
        <v>11.5</v>
      </c>
      <c r="I12" s="14">
        <v>9.5</v>
      </c>
      <c r="J12" s="14"/>
      <c r="K12" s="18">
        <v>120</v>
      </c>
      <c r="L12" s="19">
        <v>178</v>
      </c>
      <c r="M12" s="19">
        <v>0</v>
      </c>
      <c r="N12" s="19">
        <v>6</v>
      </c>
      <c r="O12" s="32">
        <f t="shared" si="0"/>
        <v>21360</v>
      </c>
    </row>
    <row r="13" spans="1:15" ht="49.5" customHeight="1">
      <c r="A13" s="13">
        <v>11</v>
      </c>
      <c r="B13" s="14" t="s">
        <v>0</v>
      </c>
      <c r="C13" s="15"/>
      <c r="D13" s="15" t="s">
        <v>13</v>
      </c>
      <c r="E13" s="16" t="s">
        <v>14</v>
      </c>
      <c r="F13" s="17" t="s">
        <v>200</v>
      </c>
      <c r="G13" s="17" t="s">
        <v>197</v>
      </c>
      <c r="H13" s="14">
        <v>25.5</v>
      </c>
      <c r="I13" s="14">
        <v>30.5</v>
      </c>
      <c r="J13" s="14"/>
      <c r="K13" s="18">
        <v>190</v>
      </c>
      <c r="L13" s="19">
        <v>41</v>
      </c>
      <c r="M13" s="19">
        <v>0</v>
      </c>
      <c r="N13" s="19">
        <v>2</v>
      </c>
      <c r="O13" s="32">
        <f t="shared" si="0"/>
        <v>7790</v>
      </c>
    </row>
    <row r="14" spans="1:15" ht="49.5" customHeight="1">
      <c r="A14" s="13">
        <v>12</v>
      </c>
      <c r="B14" s="14" t="s">
        <v>0</v>
      </c>
      <c r="C14" s="20"/>
      <c r="D14" s="15" t="s">
        <v>13</v>
      </c>
      <c r="E14" s="16" t="s">
        <v>15</v>
      </c>
      <c r="F14" s="17" t="s">
        <v>292</v>
      </c>
      <c r="G14" s="17" t="s">
        <v>197</v>
      </c>
      <c r="H14" s="14">
        <v>25.5</v>
      </c>
      <c r="I14" s="14">
        <v>30.5</v>
      </c>
      <c r="J14" s="14"/>
      <c r="K14" s="18">
        <v>190</v>
      </c>
      <c r="L14" s="19">
        <v>40</v>
      </c>
      <c r="M14" s="19">
        <v>0</v>
      </c>
      <c r="N14" s="19">
        <v>5</v>
      </c>
      <c r="O14" s="32">
        <f t="shared" si="0"/>
        <v>7600</v>
      </c>
    </row>
    <row r="15" spans="1:15" ht="49.5" customHeight="1">
      <c r="A15" s="13">
        <v>13</v>
      </c>
      <c r="B15" s="14" t="s">
        <v>0</v>
      </c>
      <c r="C15" s="20"/>
      <c r="D15" s="15" t="s">
        <v>13</v>
      </c>
      <c r="E15" s="16" t="s">
        <v>16</v>
      </c>
      <c r="F15" s="17" t="s">
        <v>293</v>
      </c>
      <c r="G15" s="17" t="s">
        <v>197</v>
      </c>
      <c r="H15" s="14">
        <v>19</v>
      </c>
      <c r="I15" s="14">
        <v>24.5</v>
      </c>
      <c r="J15" s="14">
        <v>7</v>
      </c>
      <c r="K15" s="18">
        <v>168</v>
      </c>
      <c r="L15" s="19">
        <v>31</v>
      </c>
      <c r="M15" s="19">
        <v>0</v>
      </c>
      <c r="N15" s="19">
        <v>10</v>
      </c>
      <c r="O15" s="32">
        <f t="shared" si="0"/>
        <v>5208</v>
      </c>
    </row>
    <row r="16" spans="1:15" ht="49.5" customHeight="1">
      <c r="A16" s="13">
        <v>14</v>
      </c>
      <c r="B16" s="14" t="s">
        <v>0</v>
      </c>
      <c r="C16" s="15"/>
      <c r="D16" s="15" t="s">
        <v>13</v>
      </c>
      <c r="E16" s="16" t="s">
        <v>17</v>
      </c>
      <c r="F16" s="17" t="s">
        <v>201</v>
      </c>
      <c r="G16" s="17" t="s">
        <v>197</v>
      </c>
      <c r="H16" s="14">
        <v>19</v>
      </c>
      <c r="I16" s="14">
        <v>24.5</v>
      </c>
      <c r="J16" s="14">
        <v>7</v>
      </c>
      <c r="K16" s="18">
        <v>168</v>
      </c>
      <c r="L16" s="19">
        <v>23</v>
      </c>
      <c r="M16" s="19">
        <v>0</v>
      </c>
      <c r="N16" s="19">
        <v>7</v>
      </c>
      <c r="O16" s="32">
        <f t="shared" si="0"/>
        <v>3864</v>
      </c>
    </row>
    <row r="17" spans="1:15" ht="49.5" customHeight="1">
      <c r="A17" s="13">
        <v>15</v>
      </c>
      <c r="B17" s="14" t="s">
        <v>0</v>
      </c>
      <c r="C17" s="20"/>
      <c r="D17" s="15" t="s">
        <v>13</v>
      </c>
      <c r="E17" s="16" t="s">
        <v>18</v>
      </c>
      <c r="F17" s="17" t="s">
        <v>294</v>
      </c>
      <c r="G17" s="17" t="s">
        <v>197</v>
      </c>
      <c r="H17" s="14">
        <v>24</v>
      </c>
      <c r="I17" s="14">
        <v>16.5</v>
      </c>
      <c r="J17" s="14">
        <v>6</v>
      </c>
      <c r="K17" s="18">
        <v>168</v>
      </c>
      <c r="L17" s="19">
        <v>44</v>
      </c>
      <c r="M17" s="19">
        <v>0</v>
      </c>
      <c r="N17" s="19">
        <v>0</v>
      </c>
      <c r="O17" s="32">
        <f t="shared" si="0"/>
        <v>7392</v>
      </c>
    </row>
    <row r="18" spans="1:15" ht="49.5" customHeight="1">
      <c r="A18" s="13">
        <v>16</v>
      </c>
      <c r="B18" s="14" t="s">
        <v>0</v>
      </c>
      <c r="C18" s="15"/>
      <c r="D18" s="15" t="s">
        <v>13</v>
      </c>
      <c r="E18" s="16" t="s">
        <v>19</v>
      </c>
      <c r="F18" s="17" t="s">
        <v>170</v>
      </c>
      <c r="G18" s="17" t="s">
        <v>197</v>
      </c>
      <c r="H18" s="14">
        <v>24</v>
      </c>
      <c r="I18" s="14">
        <v>16.5</v>
      </c>
      <c r="J18" s="14">
        <v>6</v>
      </c>
      <c r="K18" s="18">
        <v>168</v>
      </c>
      <c r="L18" s="19">
        <v>41</v>
      </c>
      <c r="M18" s="19">
        <v>0</v>
      </c>
      <c r="N18" s="19">
        <v>1</v>
      </c>
      <c r="O18" s="32">
        <f t="shared" si="0"/>
        <v>6888</v>
      </c>
    </row>
    <row r="19" spans="1:15" ht="49.5" customHeight="1">
      <c r="A19" s="13">
        <v>17</v>
      </c>
      <c r="B19" s="14" t="s">
        <v>0</v>
      </c>
      <c r="C19" s="15"/>
      <c r="D19" s="15" t="s">
        <v>13</v>
      </c>
      <c r="E19" s="16" t="s">
        <v>20</v>
      </c>
      <c r="F19" s="17" t="s">
        <v>171</v>
      </c>
      <c r="G19" s="17" t="s">
        <v>172</v>
      </c>
      <c r="H19" s="14">
        <v>29</v>
      </c>
      <c r="I19" s="14">
        <v>41</v>
      </c>
      <c r="J19" s="14">
        <v>14.5</v>
      </c>
      <c r="K19" s="18">
        <v>408</v>
      </c>
      <c r="L19" s="19">
        <v>20</v>
      </c>
      <c r="M19" s="19">
        <v>0</v>
      </c>
      <c r="N19" s="19">
        <v>2</v>
      </c>
      <c r="O19" s="32">
        <f t="shared" si="0"/>
        <v>8160</v>
      </c>
    </row>
    <row r="20" spans="1:15" ht="49.5" customHeight="1">
      <c r="A20" s="13">
        <v>18</v>
      </c>
      <c r="B20" s="14" t="s">
        <v>0</v>
      </c>
      <c r="C20" s="21"/>
      <c r="D20" s="15" t="s">
        <v>13</v>
      </c>
      <c r="E20" s="16" t="s">
        <v>21</v>
      </c>
      <c r="F20" s="17" t="s">
        <v>289</v>
      </c>
      <c r="G20" s="17" t="s">
        <v>172</v>
      </c>
      <c r="H20" s="14">
        <v>29</v>
      </c>
      <c r="I20" s="14">
        <v>41</v>
      </c>
      <c r="J20" s="14">
        <v>14.5</v>
      </c>
      <c r="K20" s="18">
        <v>408</v>
      </c>
      <c r="L20" s="19">
        <v>16</v>
      </c>
      <c r="M20" s="19">
        <v>0</v>
      </c>
      <c r="N20" s="19">
        <v>0</v>
      </c>
      <c r="O20" s="32">
        <f t="shared" si="0"/>
        <v>6528</v>
      </c>
    </row>
    <row r="21" spans="1:15" ht="49.5" customHeight="1">
      <c r="A21" s="13">
        <v>19</v>
      </c>
      <c r="B21" s="14" t="s">
        <v>0</v>
      </c>
      <c r="C21" s="15"/>
      <c r="D21" s="15" t="s">
        <v>22</v>
      </c>
      <c r="E21" s="16" t="s">
        <v>23</v>
      </c>
      <c r="F21" s="17" t="s">
        <v>255</v>
      </c>
      <c r="G21" s="17" t="s">
        <v>172</v>
      </c>
      <c r="H21" s="14">
        <v>40</v>
      </c>
      <c r="I21" s="14">
        <v>30</v>
      </c>
      <c r="J21" s="14">
        <v>12</v>
      </c>
      <c r="K21" s="18">
        <v>275</v>
      </c>
      <c r="L21" s="19">
        <v>24</v>
      </c>
      <c r="M21" s="19">
        <v>1</v>
      </c>
      <c r="N21" s="19">
        <v>1</v>
      </c>
      <c r="O21" s="32">
        <f t="shared" si="0"/>
        <v>6600</v>
      </c>
    </row>
    <row r="22" spans="1:15" ht="49.5" customHeight="1">
      <c r="A22" s="13">
        <v>20</v>
      </c>
      <c r="B22" s="14" t="s">
        <v>0</v>
      </c>
      <c r="C22" s="15"/>
      <c r="D22" s="15" t="s">
        <v>22</v>
      </c>
      <c r="E22" s="16" t="s">
        <v>24</v>
      </c>
      <c r="F22" s="17" t="s">
        <v>256</v>
      </c>
      <c r="G22" s="17" t="s">
        <v>197</v>
      </c>
      <c r="H22" s="14">
        <v>23</v>
      </c>
      <c r="I22" s="14">
        <v>18</v>
      </c>
      <c r="J22" s="14">
        <v>5</v>
      </c>
      <c r="K22" s="18">
        <v>150</v>
      </c>
      <c r="L22" s="19">
        <v>0</v>
      </c>
      <c r="M22" s="19">
        <v>0</v>
      </c>
      <c r="N22" s="19">
        <v>43</v>
      </c>
      <c r="O22" s="32">
        <f t="shared" si="0"/>
        <v>0</v>
      </c>
    </row>
    <row r="23" spans="1:15" ht="49.5" customHeight="1">
      <c r="A23" s="13">
        <v>21</v>
      </c>
      <c r="B23" s="14" t="s">
        <v>0</v>
      </c>
      <c r="C23" s="15"/>
      <c r="D23" s="15" t="s">
        <v>22</v>
      </c>
      <c r="E23" s="16" t="s">
        <v>25</v>
      </c>
      <c r="F23" s="17" t="s">
        <v>300</v>
      </c>
      <c r="G23" s="17" t="s">
        <v>197</v>
      </c>
      <c r="H23" s="14">
        <v>24</v>
      </c>
      <c r="I23" s="14">
        <v>28</v>
      </c>
      <c r="J23" s="14">
        <v>6.5</v>
      </c>
      <c r="K23" s="18">
        <v>160</v>
      </c>
      <c r="L23" s="19">
        <v>20</v>
      </c>
      <c r="M23" s="19">
        <v>0</v>
      </c>
      <c r="N23" s="19">
        <v>0</v>
      </c>
      <c r="O23" s="32">
        <f t="shared" si="0"/>
        <v>3200</v>
      </c>
    </row>
    <row r="24" spans="1:15" ht="49.5" customHeight="1">
      <c r="A24" s="13">
        <v>22</v>
      </c>
      <c r="B24" s="14" t="s">
        <v>0</v>
      </c>
      <c r="C24" s="15"/>
      <c r="D24" s="15" t="s">
        <v>22</v>
      </c>
      <c r="E24" s="16" t="s">
        <v>26</v>
      </c>
      <c r="F24" s="17" t="s">
        <v>301</v>
      </c>
      <c r="G24" s="17" t="s">
        <v>197</v>
      </c>
      <c r="H24" s="14">
        <v>19</v>
      </c>
      <c r="I24" s="14">
        <v>24</v>
      </c>
      <c r="J24" s="14">
        <v>6</v>
      </c>
      <c r="K24" s="18">
        <v>155</v>
      </c>
      <c r="L24" s="19">
        <v>40</v>
      </c>
      <c r="M24" s="19">
        <v>0</v>
      </c>
      <c r="N24" s="19">
        <v>1</v>
      </c>
      <c r="O24" s="32">
        <f t="shared" si="0"/>
        <v>6200</v>
      </c>
    </row>
    <row r="25" spans="1:15" ht="49.5" customHeight="1">
      <c r="A25" s="13">
        <v>23</v>
      </c>
      <c r="B25" s="14" t="s">
        <v>0</v>
      </c>
      <c r="C25" s="15"/>
      <c r="D25" s="15" t="s">
        <v>22</v>
      </c>
      <c r="E25" s="16" t="s">
        <v>27</v>
      </c>
      <c r="F25" s="17" t="s">
        <v>302</v>
      </c>
      <c r="G25" s="17" t="s">
        <v>172</v>
      </c>
      <c r="H25" s="14">
        <v>31</v>
      </c>
      <c r="I25" s="14">
        <v>40.5</v>
      </c>
      <c r="J25" s="14">
        <v>13</v>
      </c>
      <c r="K25" s="18">
        <v>288</v>
      </c>
      <c r="L25" s="19">
        <v>43</v>
      </c>
      <c r="M25" s="19">
        <v>0</v>
      </c>
      <c r="N25" s="19">
        <v>3</v>
      </c>
      <c r="O25" s="32">
        <f t="shared" si="0"/>
        <v>12384</v>
      </c>
    </row>
    <row r="26" spans="1:15" ht="49.5" customHeight="1">
      <c r="A26" s="13">
        <v>24</v>
      </c>
      <c r="B26" s="14" t="s">
        <v>0</v>
      </c>
      <c r="C26" s="15"/>
      <c r="D26" s="15" t="s">
        <v>22</v>
      </c>
      <c r="E26" s="16" t="s">
        <v>28</v>
      </c>
      <c r="F26" s="17" t="s">
        <v>303</v>
      </c>
      <c r="G26" s="17" t="s">
        <v>173</v>
      </c>
      <c r="H26" s="14">
        <v>38.5</v>
      </c>
      <c r="I26" s="14">
        <v>30.5</v>
      </c>
      <c r="J26" s="14">
        <v>7.5</v>
      </c>
      <c r="K26" s="18">
        <v>310</v>
      </c>
      <c r="L26" s="19">
        <v>12</v>
      </c>
      <c r="M26" s="19">
        <v>0</v>
      </c>
      <c r="N26" s="19">
        <v>0</v>
      </c>
      <c r="O26" s="32">
        <f t="shared" si="0"/>
        <v>3720</v>
      </c>
    </row>
    <row r="27" spans="1:15" ht="49.5" customHeight="1">
      <c r="A27" s="13">
        <v>25</v>
      </c>
      <c r="B27" s="14" t="s">
        <v>0</v>
      </c>
      <c r="C27" s="20"/>
      <c r="D27" s="15" t="s">
        <v>29</v>
      </c>
      <c r="E27" s="16" t="s">
        <v>30</v>
      </c>
      <c r="F27" s="17" t="s">
        <v>259</v>
      </c>
      <c r="G27" s="17" t="s">
        <v>174</v>
      </c>
      <c r="H27" s="14">
        <v>26</v>
      </c>
      <c r="I27" s="14">
        <v>19</v>
      </c>
      <c r="J27" s="14">
        <v>12</v>
      </c>
      <c r="K27" s="18">
        <v>335</v>
      </c>
      <c r="L27" s="19">
        <v>24</v>
      </c>
      <c r="M27" s="19">
        <v>0</v>
      </c>
      <c r="N27" s="19">
        <v>18</v>
      </c>
      <c r="O27" s="32">
        <f t="shared" si="0"/>
        <v>8040</v>
      </c>
    </row>
    <row r="28" spans="1:15" ht="49.5" customHeight="1">
      <c r="A28" s="13">
        <v>26</v>
      </c>
      <c r="B28" s="14" t="s">
        <v>0</v>
      </c>
      <c r="C28" s="15"/>
      <c r="D28" s="15" t="s">
        <v>29</v>
      </c>
      <c r="E28" s="16" t="s">
        <v>31</v>
      </c>
      <c r="F28" s="17" t="s">
        <v>175</v>
      </c>
      <c r="G28" s="17" t="s">
        <v>174</v>
      </c>
      <c r="H28" s="14">
        <v>26</v>
      </c>
      <c r="I28" s="14">
        <v>19</v>
      </c>
      <c r="J28" s="14">
        <v>12</v>
      </c>
      <c r="K28" s="18">
        <v>335</v>
      </c>
      <c r="L28" s="19">
        <v>4</v>
      </c>
      <c r="M28" s="19">
        <v>0</v>
      </c>
      <c r="N28" s="19">
        <v>88</v>
      </c>
      <c r="O28" s="32">
        <f t="shared" si="0"/>
        <v>1340</v>
      </c>
    </row>
    <row r="29" spans="1:15" ht="49.5" customHeight="1">
      <c r="A29" s="13">
        <v>27</v>
      </c>
      <c r="B29" s="14" t="s">
        <v>0</v>
      </c>
      <c r="C29" s="15"/>
      <c r="D29" s="15" t="s">
        <v>29</v>
      </c>
      <c r="E29" s="16" t="s">
        <v>32</v>
      </c>
      <c r="F29" s="17" t="s">
        <v>298</v>
      </c>
      <c r="G29" s="17" t="s">
        <v>174</v>
      </c>
      <c r="H29" s="14">
        <v>26</v>
      </c>
      <c r="I29" s="14">
        <v>19</v>
      </c>
      <c r="J29" s="14">
        <v>12</v>
      </c>
      <c r="K29" s="18">
        <v>335</v>
      </c>
      <c r="L29" s="19">
        <v>44</v>
      </c>
      <c r="M29" s="19">
        <v>0</v>
      </c>
      <c r="N29" s="19">
        <v>1</v>
      </c>
      <c r="O29" s="32">
        <f t="shared" si="0"/>
        <v>14740</v>
      </c>
    </row>
    <row r="30" spans="1:15" ht="49.5" customHeight="1">
      <c r="A30" s="13">
        <v>28</v>
      </c>
      <c r="B30" s="14" t="s">
        <v>0</v>
      </c>
      <c r="C30" s="15"/>
      <c r="D30" s="15" t="s">
        <v>29</v>
      </c>
      <c r="E30" s="16" t="s">
        <v>33</v>
      </c>
      <c r="F30" s="17" t="s">
        <v>297</v>
      </c>
      <c r="G30" s="17" t="s">
        <v>174</v>
      </c>
      <c r="H30" s="14">
        <v>26</v>
      </c>
      <c r="I30" s="14">
        <v>19</v>
      </c>
      <c r="J30" s="14">
        <v>12</v>
      </c>
      <c r="K30" s="18">
        <v>335</v>
      </c>
      <c r="L30" s="19">
        <v>13</v>
      </c>
      <c r="M30" s="19">
        <v>0</v>
      </c>
      <c r="N30" s="19">
        <v>2</v>
      </c>
      <c r="O30" s="32">
        <f t="shared" si="0"/>
        <v>4355</v>
      </c>
    </row>
    <row r="31" spans="1:15" ht="49.5" customHeight="1">
      <c r="A31" s="13">
        <v>29</v>
      </c>
      <c r="B31" s="14" t="s">
        <v>0</v>
      </c>
      <c r="C31" s="20"/>
      <c r="D31" s="15" t="s">
        <v>29</v>
      </c>
      <c r="E31" s="16" t="s">
        <v>34</v>
      </c>
      <c r="F31" s="17" t="s">
        <v>260</v>
      </c>
      <c r="G31" s="17" t="s">
        <v>179</v>
      </c>
      <c r="H31" s="14">
        <v>14.5</v>
      </c>
      <c r="I31" s="14">
        <v>8.5</v>
      </c>
      <c r="J31" s="14"/>
      <c r="K31" s="18">
        <v>70</v>
      </c>
      <c r="L31" s="19">
        <v>6</v>
      </c>
      <c r="M31" s="19">
        <v>0</v>
      </c>
      <c r="N31" s="19">
        <v>5</v>
      </c>
      <c r="O31" s="32">
        <f t="shared" si="0"/>
        <v>420</v>
      </c>
    </row>
    <row r="32" spans="1:15" ht="49.5" customHeight="1">
      <c r="A32" s="13">
        <v>30</v>
      </c>
      <c r="B32" s="14" t="s">
        <v>0</v>
      </c>
      <c r="C32" s="15"/>
      <c r="D32" s="15" t="s">
        <v>29</v>
      </c>
      <c r="E32" s="16" t="s">
        <v>35</v>
      </c>
      <c r="F32" s="17" t="s">
        <v>180</v>
      </c>
      <c r="G32" s="17" t="s">
        <v>179</v>
      </c>
      <c r="H32" s="14">
        <v>14.5</v>
      </c>
      <c r="I32" s="14">
        <v>8.5</v>
      </c>
      <c r="J32" s="14"/>
      <c r="K32" s="18">
        <v>70</v>
      </c>
      <c r="L32" s="19">
        <v>0</v>
      </c>
      <c r="M32" s="19">
        <v>0</v>
      </c>
      <c r="N32" s="19">
        <v>29</v>
      </c>
      <c r="O32" s="32">
        <f t="shared" si="0"/>
        <v>0</v>
      </c>
    </row>
    <row r="33" spans="1:15" ht="49.5" customHeight="1">
      <c r="A33" s="13">
        <v>31</v>
      </c>
      <c r="B33" s="14" t="s">
        <v>0</v>
      </c>
      <c r="C33" s="15"/>
      <c r="D33" s="15" t="s">
        <v>29</v>
      </c>
      <c r="E33" s="16" t="s">
        <v>36</v>
      </c>
      <c r="F33" s="17" t="s">
        <v>299</v>
      </c>
      <c r="G33" s="17" t="s">
        <v>179</v>
      </c>
      <c r="H33" s="14">
        <v>14.5</v>
      </c>
      <c r="I33" s="14">
        <v>8.5</v>
      </c>
      <c r="J33" s="14"/>
      <c r="K33" s="18">
        <v>70</v>
      </c>
      <c r="L33" s="19">
        <v>15</v>
      </c>
      <c r="M33" s="19">
        <v>0</v>
      </c>
      <c r="N33" s="19">
        <v>0</v>
      </c>
      <c r="O33" s="32">
        <f t="shared" si="0"/>
        <v>1050</v>
      </c>
    </row>
    <row r="34" spans="1:15" ht="49.5" customHeight="1">
      <c r="A34" s="13">
        <v>32</v>
      </c>
      <c r="B34" s="14" t="s">
        <v>0</v>
      </c>
      <c r="C34" s="21"/>
      <c r="D34" s="15" t="s">
        <v>29</v>
      </c>
      <c r="E34" s="16" t="s">
        <v>37</v>
      </c>
      <c r="F34" s="17" t="s">
        <v>261</v>
      </c>
      <c r="G34" s="17" t="s">
        <v>165</v>
      </c>
      <c r="H34" s="14">
        <v>14.5</v>
      </c>
      <c r="I34" s="14">
        <v>10.5</v>
      </c>
      <c r="J34" s="14"/>
      <c r="K34" s="18">
        <v>108</v>
      </c>
      <c r="L34" s="19">
        <v>8</v>
      </c>
      <c r="M34" s="19">
        <v>2</v>
      </c>
      <c r="N34" s="19">
        <v>3</v>
      </c>
      <c r="O34" s="32">
        <f t="shared" si="0"/>
        <v>864</v>
      </c>
    </row>
    <row r="35" spans="1:15" ht="49.5" customHeight="1">
      <c r="A35" s="13">
        <v>33</v>
      </c>
      <c r="B35" s="14" t="s">
        <v>0</v>
      </c>
      <c r="C35" s="15"/>
      <c r="D35" s="15" t="s">
        <v>29</v>
      </c>
      <c r="E35" s="16" t="s">
        <v>38</v>
      </c>
      <c r="F35" s="17" t="s">
        <v>166</v>
      </c>
      <c r="G35" s="17" t="s">
        <v>165</v>
      </c>
      <c r="H35" s="14">
        <v>14.5</v>
      </c>
      <c r="I35" s="14">
        <v>10.6</v>
      </c>
      <c r="J35" s="14"/>
      <c r="K35" s="18">
        <v>108</v>
      </c>
      <c r="L35" s="19">
        <v>8</v>
      </c>
      <c r="M35" s="19">
        <v>0</v>
      </c>
      <c r="N35" s="19">
        <v>14</v>
      </c>
      <c r="O35" s="32">
        <f t="shared" si="0"/>
        <v>864</v>
      </c>
    </row>
    <row r="36" spans="1:15" ht="49.5" customHeight="1">
      <c r="A36" s="13">
        <v>34</v>
      </c>
      <c r="B36" s="14" t="s">
        <v>0</v>
      </c>
      <c r="C36" s="15"/>
      <c r="D36" s="15" t="s">
        <v>29</v>
      </c>
      <c r="E36" s="16" t="s">
        <v>39</v>
      </c>
      <c r="F36" s="17" t="s">
        <v>167</v>
      </c>
      <c r="G36" s="17" t="s">
        <v>165</v>
      </c>
      <c r="H36" s="14">
        <v>14.5</v>
      </c>
      <c r="I36" s="14">
        <v>10.7</v>
      </c>
      <c r="J36" s="14"/>
      <c r="K36" s="18">
        <v>108</v>
      </c>
      <c r="L36" s="19">
        <v>17</v>
      </c>
      <c r="M36" s="19">
        <v>0</v>
      </c>
      <c r="N36" s="19">
        <v>0</v>
      </c>
      <c r="O36" s="32">
        <f t="shared" si="0"/>
        <v>1836</v>
      </c>
    </row>
    <row r="37" spans="1:15" ht="49.5" customHeight="1">
      <c r="A37" s="13">
        <v>35</v>
      </c>
      <c r="B37" s="14" t="s">
        <v>0</v>
      </c>
      <c r="C37" s="15"/>
      <c r="D37" s="15" t="s">
        <v>40</v>
      </c>
      <c r="E37" s="16" t="s">
        <v>41</v>
      </c>
      <c r="F37" s="17" t="s">
        <v>271</v>
      </c>
      <c r="G37" s="17" t="s">
        <v>174</v>
      </c>
      <c r="H37" s="14">
        <v>22</v>
      </c>
      <c r="I37" s="14">
        <v>17</v>
      </c>
      <c r="J37" s="14">
        <v>9.5</v>
      </c>
      <c r="K37" s="18">
        <v>335</v>
      </c>
      <c r="L37" s="19">
        <v>96</v>
      </c>
      <c r="M37" s="19">
        <v>0</v>
      </c>
      <c r="N37" s="19">
        <v>2</v>
      </c>
      <c r="O37" s="32">
        <f t="shared" si="0"/>
        <v>32160</v>
      </c>
    </row>
    <row r="38" spans="1:15" ht="49.5" customHeight="1">
      <c r="A38" s="13">
        <v>36</v>
      </c>
      <c r="B38" s="14" t="s">
        <v>0</v>
      </c>
      <c r="C38" s="15"/>
      <c r="D38" s="15" t="s">
        <v>40</v>
      </c>
      <c r="E38" s="16" t="s">
        <v>42</v>
      </c>
      <c r="F38" s="17" t="s">
        <v>176</v>
      </c>
      <c r="G38" s="17" t="s">
        <v>174</v>
      </c>
      <c r="H38" s="14">
        <v>22</v>
      </c>
      <c r="I38" s="14">
        <v>17</v>
      </c>
      <c r="J38" s="14">
        <v>9.5</v>
      </c>
      <c r="K38" s="18">
        <v>335</v>
      </c>
      <c r="L38" s="19">
        <v>89</v>
      </c>
      <c r="M38" s="19">
        <v>1</v>
      </c>
      <c r="N38" s="19">
        <v>7</v>
      </c>
      <c r="O38" s="32">
        <f t="shared" si="0"/>
        <v>29815</v>
      </c>
    </row>
    <row r="39" spans="1:15" ht="49.5" customHeight="1">
      <c r="A39" s="13">
        <v>37</v>
      </c>
      <c r="B39" s="14" t="s">
        <v>0</v>
      </c>
      <c r="C39" s="15"/>
      <c r="D39" s="15" t="s">
        <v>40</v>
      </c>
      <c r="E39" s="16" t="s">
        <v>43</v>
      </c>
      <c r="F39" s="17" t="s">
        <v>243</v>
      </c>
      <c r="G39" s="17" t="s">
        <v>174</v>
      </c>
      <c r="H39" s="14">
        <v>22</v>
      </c>
      <c r="I39" s="14">
        <v>17</v>
      </c>
      <c r="J39" s="14">
        <v>9.6</v>
      </c>
      <c r="K39" s="18">
        <v>335</v>
      </c>
      <c r="L39" s="19">
        <v>93</v>
      </c>
      <c r="M39" s="19">
        <v>0</v>
      </c>
      <c r="N39" s="19">
        <v>1</v>
      </c>
      <c r="O39" s="32">
        <f t="shared" si="0"/>
        <v>31155</v>
      </c>
    </row>
    <row r="40" spans="1:15" ht="49.5" customHeight="1">
      <c r="A40" s="13">
        <v>38</v>
      </c>
      <c r="B40" s="14" t="s">
        <v>0</v>
      </c>
      <c r="C40" s="15"/>
      <c r="D40" s="15" t="s">
        <v>40</v>
      </c>
      <c r="E40" s="16" t="s">
        <v>44</v>
      </c>
      <c r="F40" s="17" t="s">
        <v>272</v>
      </c>
      <c r="G40" s="17" t="s">
        <v>174</v>
      </c>
      <c r="H40" s="14">
        <v>28</v>
      </c>
      <c r="I40" s="14">
        <v>20</v>
      </c>
      <c r="J40" s="14">
        <v>14</v>
      </c>
      <c r="K40" s="18">
        <v>430</v>
      </c>
      <c r="L40" s="19">
        <v>35</v>
      </c>
      <c r="M40" s="19">
        <v>1</v>
      </c>
      <c r="N40" s="19">
        <v>0</v>
      </c>
      <c r="O40" s="32">
        <f t="shared" si="0"/>
        <v>15050</v>
      </c>
    </row>
    <row r="41" spans="1:15" ht="49.5" customHeight="1">
      <c r="A41" s="13">
        <v>39</v>
      </c>
      <c r="B41" s="14" t="s">
        <v>0</v>
      </c>
      <c r="C41" s="15"/>
      <c r="D41" s="15" t="s">
        <v>40</v>
      </c>
      <c r="E41" s="16" t="s">
        <v>45</v>
      </c>
      <c r="F41" s="17" t="s">
        <v>177</v>
      </c>
      <c r="G41" s="17" t="s">
        <v>174</v>
      </c>
      <c r="H41" s="14">
        <v>28</v>
      </c>
      <c r="I41" s="14">
        <v>20</v>
      </c>
      <c r="J41" s="14">
        <v>14</v>
      </c>
      <c r="K41" s="18">
        <v>430</v>
      </c>
      <c r="L41" s="19">
        <v>16</v>
      </c>
      <c r="M41" s="19">
        <v>0</v>
      </c>
      <c r="N41" s="19">
        <v>3</v>
      </c>
      <c r="O41" s="32">
        <f t="shared" si="0"/>
        <v>6880</v>
      </c>
    </row>
    <row r="42" spans="1:15" ht="49.5" customHeight="1">
      <c r="A42" s="13">
        <v>40</v>
      </c>
      <c r="B42" s="14" t="s">
        <v>0</v>
      </c>
      <c r="C42" s="15"/>
      <c r="D42" s="15" t="s">
        <v>46</v>
      </c>
      <c r="E42" s="16" t="s">
        <v>47</v>
      </c>
      <c r="F42" s="17" t="s">
        <v>273</v>
      </c>
      <c r="G42" s="17" t="s">
        <v>165</v>
      </c>
      <c r="H42" s="14">
        <v>9</v>
      </c>
      <c r="I42" s="14">
        <v>11.2</v>
      </c>
      <c r="J42" s="14"/>
      <c r="K42" s="18">
        <v>130</v>
      </c>
      <c r="L42" s="19">
        <v>0</v>
      </c>
      <c r="M42" s="19">
        <v>0</v>
      </c>
      <c r="N42" s="19">
        <v>94</v>
      </c>
      <c r="O42" s="32">
        <f t="shared" si="0"/>
        <v>0</v>
      </c>
    </row>
    <row r="43" spans="1:15" ht="49.5" customHeight="1">
      <c r="A43" s="13">
        <v>41</v>
      </c>
      <c r="B43" s="14" t="s">
        <v>0</v>
      </c>
      <c r="C43" s="15"/>
      <c r="D43" s="15" t="s">
        <v>46</v>
      </c>
      <c r="E43" s="16" t="s">
        <v>48</v>
      </c>
      <c r="F43" s="17" t="s">
        <v>295</v>
      </c>
      <c r="G43" s="17" t="s">
        <v>165</v>
      </c>
      <c r="H43" s="14">
        <v>9</v>
      </c>
      <c r="I43" s="14">
        <v>11.3</v>
      </c>
      <c r="J43" s="14"/>
      <c r="K43" s="18">
        <v>130</v>
      </c>
      <c r="L43" s="19">
        <v>42</v>
      </c>
      <c r="M43" s="19">
        <v>0</v>
      </c>
      <c r="N43" s="19">
        <v>0</v>
      </c>
      <c r="O43" s="32">
        <f t="shared" si="0"/>
        <v>5460</v>
      </c>
    </row>
    <row r="44" spans="1:15" ht="49.5" customHeight="1">
      <c r="A44" s="13">
        <v>42</v>
      </c>
      <c r="B44" s="14" t="s">
        <v>0</v>
      </c>
      <c r="C44" s="15"/>
      <c r="D44" s="15" t="s">
        <v>46</v>
      </c>
      <c r="E44" s="16" t="s">
        <v>49</v>
      </c>
      <c r="F44" s="17" t="s">
        <v>274</v>
      </c>
      <c r="G44" s="17" t="s">
        <v>165</v>
      </c>
      <c r="H44" s="14">
        <v>11</v>
      </c>
      <c r="I44" s="14">
        <v>9.5</v>
      </c>
      <c r="J44" s="14"/>
      <c r="K44" s="18">
        <v>83</v>
      </c>
      <c r="L44" s="19">
        <v>61</v>
      </c>
      <c r="M44" s="19">
        <v>1</v>
      </c>
      <c r="N44" s="19">
        <v>2</v>
      </c>
      <c r="O44" s="32">
        <f t="shared" si="0"/>
        <v>5063</v>
      </c>
    </row>
    <row r="45" spans="1:15" ht="49.5" customHeight="1">
      <c r="A45" s="13">
        <v>43</v>
      </c>
      <c r="B45" s="14" t="s">
        <v>0</v>
      </c>
      <c r="C45" s="15"/>
      <c r="D45" s="15" t="s">
        <v>46</v>
      </c>
      <c r="E45" s="16" t="s">
        <v>50</v>
      </c>
      <c r="F45" s="17" t="s">
        <v>296</v>
      </c>
      <c r="G45" s="17" t="s">
        <v>165</v>
      </c>
      <c r="H45" s="14">
        <v>11</v>
      </c>
      <c r="I45" s="14">
        <v>9.5</v>
      </c>
      <c r="J45" s="14"/>
      <c r="K45" s="18">
        <v>83</v>
      </c>
      <c r="L45" s="19">
        <v>89</v>
      </c>
      <c r="M45" s="19">
        <v>1</v>
      </c>
      <c r="N45" s="19">
        <v>0</v>
      </c>
      <c r="O45" s="32">
        <f t="shared" si="0"/>
        <v>7387</v>
      </c>
    </row>
    <row r="46" spans="1:15" ht="49.5" customHeight="1">
      <c r="A46" s="13">
        <v>44</v>
      </c>
      <c r="B46" s="14" t="s">
        <v>0</v>
      </c>
      <c r="C46" s="15"/>
      <c r="D46" s="15" t="s">
        <v>51</v>
      </c>
      <c r="E46" s="16" t="s">
        <v>52</v>
      </c>
      <c r="F46" s="17" t="s">
        <v>290</v>
      </c>
      <c r="G46" s="17" t="s">
        <v>181</v>
      </c>
      <c r="H46" s="14">
        <v>11</v>
      </c>
      <c r="I46" s="14">
        <v>10</v>
      </c>
      <c r="J46" s="14"/>
      <c r="K46" s="18">
        <v>108</v>
      </c>
      <c r="L46" s="19">
        <v>11</v>
      </c>
      <c r="M46" s="19">
        <v>0</v>
      </c>
      <c r="N46" s="19">
        <v>0</v>
      </c>
      <c r="O46" s="32">
        <f t="shared" si="0"/>
        <v>1188</v>
      </c>
    </row>
    <row r="47" spans="1:15" ht="49.5" customHeight="1">
      <c r="A47" s="13">
        <v>45</v>
      </c>
      <c r="B47" s="14" t="s">
        <v>0</v>
      </c>
      <c r="C47" s="15"/>
      <c r="D47" s="15" t="s">
        <v>51</v>
      </c>
      <c r="E47" s="16" t="s">
        <v>53</v>
      </c>
      <c r="F47" s="17" t="s">
        <v>262</v>
      </c>
      <c r="G47" s="17" t="s">
        <v>181</v>
      </c>
      <c r="H47" s="14">
        <v>11</v>
      </c>
      <c r="I47" s="14">
        <v>10</v>
      </c>
      <c r="J47" s="14"/>
      <c r="K47" s="18">
        <v>108</v>
      </c>
      <c r="L47" s="19">
        <v>16</v>
      </c>
      <c r="M47" s="19">
        <v>0</v>
      </c>
      <c r="N47" s="19">
        <v>0</v>
      </c>
      <c r="O47" s="32">
        <f t="shared" si="0"/>
        <v>1728</v>
      </c>
    </row>
    <row r="48" spans="1:15" ht="49.5" customHeight="1">
      <c r="A48" s="13">
        <v>46</v>
      </c>
      <c r="B48" s="14" t="s">
        <v>0</v>
      </c>
      <c r="C48" s="15"/>
      <c r="D48" s="15" t="s">
        <v>51</v>
      </c>
      <c r="E48" s="16" t="s">
        <v>54</v>
      </c>
      <c r="F48" s="17" t="s">
        <v>182</v>
      </c>
      <c r="G48" s="17" t="s">
        <v>181</v>
      </c>
      <c r="H48" s="14">
        <v>11</v>
      </c>
      <c r="I48" s="14">
        <v>10</v>
      </c>
      <c r="J48" s="14"/>
      <c r="K48" s="18">
        <v>108</v>
      </c>
      <c r="L48" s="19">
        <v>21</v>
      </c>
      <c r="M48" s="19">
        <v>1</v>
      </c>
      <c r="N48" s="19">
        <v>0</v>
      </c>
      <c r="O48" s="32">
        <f t="shared" si="0"/>
        <v>2268</v>
      </c>
    </row>
    <row r="49" spans="1:15" ht="49.5" customHeight="1">
      <c r="A49" s="13">
        <v>47</v>
      </c>
      <c r="B49" s="14" t="s">
        <v>0</v>
      </c>
      <c r="C49" s="15"/>
      <c r="D49" s="15" t="s">
        <v>51</v>
      </c>
      <c r="E49" s="16" t="s">
        <v>55</v>
      </c>
      <c r="F49" s="17" t="s">
        <v>291</v>
      </c>
      <c r="G49" s="17" t="s">
        <v>165</v>
      </c>
      <c r="H49" s="14">
        <v>11</v>
      </c>
      <c r="I49" s="14">
        <v>10.5</v>
      </c>
      <c r="J49" s="14"/>
      <c r="K49" s="18">
        <v>140</v>
      </c>
      <c r="L49" s="19">
        <v>16</v>
      </c>
      <c r="M49" s="19">
        <v>0</v>
      </c>
      <c r="N49" s="19">
        <v>0</v>
      </c>
      <c r="O49" s="32">
        <f t="shared" si="0"/>
        <v>2240</v>
      </c>
    </row>
    <row r="50" spans="1:15" ht="49.5" customHeight="1">
      <c r="A50" s="13">
        <v>48</v>
      </c>
      <c r="B50" s="14" t="s">
        <v>0</v>
      </c>
      <c r="C50" s="15"/>
      <c r="D50" s="15" t="s">
        <v>51</v>
      </c>
      <c r="E50" s="16" t="s">
        <v>56</v>
      </c>
      <c r="F50" s="17" t="s">
        <v>263</v>
      </c>
      <c r="G50" s="17" t="s">
        <v>165</v>
      </c>
      <c r="H50" s="14">
        <v>11</v>
      </c>
      <c r="I50" s="14">
        <v>10.5</v>
      </c>
      <c r="J50" s="14"/>
      <c r="K50" s="18">
        <v>140</v>
      </c>
      <c r="L50" s="19">
        <v>17</v>
      </c>
      <c r="M50" s="19">
        <v>0</v>
      </c>
      <c r="N50" s="19">
        <v>0</v>
      </c>
      <c r="O50" s="32">
        <f t="shared" si="0"/>
        <v>2380</v>
      </c>
    </row>
    <row r="51" spans="1:15" ht="49.5" customHeight="1">
      <c r="A51" s="13">
        <v>49</v>
      </c>
      <c r="B51" s="14" t="s">
        <v>0</v>
      </c>
      <c r="C51" s="15"/>
      <c r="D51" s="15" t="s">
        <v>51</v>
      </c>
      <c r="E51" s="16" t="s">
        <v>57</v>
      </c>
      <c r="F51" s="17" t="s">
        <v>168</v>
      </c>
      <c r="G51" s="17" t="s">
        <v>165</v>
      </c>
      <c r="H51" s="14">
        <v>11</v>
      </c>
      <c r="I51" s="14">
        <v>10.5</v>
      </c>
      <c r="J51" s="14"/>
      <c r="K51" s="18">
        <v>140</v>
      </c>
      <c r="L51" s="19">
        <v>6</v>
      </c>
      <c r="M51" s="19">
        <v>0</v>
      </c>
      <c r="N51" s="19">
        <v>9</v>
      </c>
      <c r="O51" s="32">
        <f t="shared" si="0"/>
        <v>840</v>
      </c>
    </row>
    <row r="52" spans="1:15" ht="49.5" customHeight="1">
      <c r="A52" s="13">
        <v>50</v>
      </c>
      <c r="B52" s="14" t="s">
        <v>0</v>
      </c>
      <c r="C52" s="15"/>
      <c r="D52" s="15" t="s">
        <v>58</v>
      </c>
      <c r="E52" s="16" t="s">
        <v>59</v>
      </c>
      <c r="F52" s="17" t="s">
        <v>275</v>
      </c>
      <c r="G52" s="17" t="s">
        <v>197</v>
      </c>
      <c r="H52" s="14">
        <v>21</v>
      </c>
      <c r="I52" s="14">
        <v>17</v>
      </c>
      <c r="J52" s="14">
        <v>6.5</v>
      </c>
      <c r="K52" s="18">
        <v>240</v>
      </c>
      <c r="L52" s="19">
        <v>0</v>
      </c>
      <c r="M52" s="19">
        <v>0</v>
      </c>
      <c r="N52" s="19">
        <v>3</v>
      </c>
      <c r="O52" s="32">
        <f t="shared" si="0"/>
        <v>0</v>
      </c>
    </row>
    <row r="53" spans="1:15" ht="49.5" customHeight="1">
      <c r="A53" s="13">
        <v>51</v>
      </c>
      <c r="B53" s="14" t="s">
        <v>0</v>
      </c>
      <c r="C53" s="15"/>
      <c r="D53" s="15" t="s">
        <v>58</v>
      </c>
      <c r="E53" s="16" t="s">
        <v>60</v>
      </c>
      <c r="F53" s="17" t="s">
        <v>276</v>
      </c>
      <c r="G53" s="17" t="s">
        <v>197</v>
      </c>
      <c r="H53" s="14">
        <v>21</v>
      </c>
      <c r="I53" s="14">
        <v>17</v>
      </c>
      <c r="J53" s="14">
        <v>6.5</v>
      </c>
      <c r="K53" s="18">
        <v>240</v>
      </c>
      <c r="L53" s="19">
        <v>21</v>
      </c>
      <c r="M53" s="19">
        <v>0</v>
      </c>
      <c r="N53" s="19">
        <v>1</v>
      </c>
      <c r="O53" s="32">
        <f t="shared" si="0"/>
        <v>5040</v>
      </c>
    </row>
    <row r="54" spans="1:15" ht="49.5" customHeight="1">
      <c r="A54" s="13">
        <v>52</v>
      </c>
      <c r="B54" s="14" t="s">
        <v>0</v>
      </c>
      <c r="C54" s="15"/>
      <c r="D54" s="15" t="s">
        <v>58</v>
      </c>
      <c r="E54" s="16" t="s">
        <v>61</v>
      </c>
      <c r="F54" s="17" t="s">
        <v>277</v>
      </c>
      <c r="G54" s="17" t="s">
        <v>197</v>
      </c>
      <c r="H54" s="14">
        <v>29</v>
      </c>
      <c r="I54" s="14">
        <v>18.5</v>
      </c>
      <c r="J54" s="14">
        <v>7.5</v>
      </c>
      <c r="K54" s="18">
        <v>288</v>
      </c>
      <c r="L54" s="19">
        <v>1</v>
      </c>
      <c r="M54" s="19">
        <v>0</v>
      </c>
      <c r="N54" s="19">
        <v>4</v>
      </c>
      <c r="O54" s="32">
        <f t="shared" si="0"/>
        <v>288</v>
      </c>
    </row>
    <row r="55" spans="1:15" ht="49.5" customHeight="1">
      <c r="A55" s="13">
        <v>53</v>
      </c>
      <c r="B55" s="14" t="s">
        <v>0</v>
      </c>
      <c r="C55" s="15"/>
      <c r="D55" s="15" t="s">
        <v>58</v>
      </c>
      <c r="E55" s="16" t="s">
        <v>62</v>
      </c>
      <c r="F55" s="17" t="s">
        <v>278</v>
      </c>
      <c r="G55" s="17" t="s">
        <v>197</v>
      </c>
      <c r="H55" s="14">
        <v>29</v>
      </c>
      <c r="I55" s="14">
        <v>18.5</v>
      </c>
      <c r="J55" s="14">
        <v>7.5</v>
      </c>
      <c r="K55" s="18">
        <v>288</v>
      </c>
      <c r="L55" s="19">
        <v>37</v>
      </c>
      <c r="M55" s="19">
        <v>0</v>
      </c>
      <c r="N55" s="19">
        <v>2</v>
      </c>
      <c r="O55" s="32">
        <f t="shared" si="0"/>
        <v>10656</v>
      </c>
    </row>
    <row r="56" spans="1:15" ht="49.5" customHeight="1">
      <c r="A56" s="13">
        <v>54</v>
      </c>
      <c r="B56" s="14" t="s">
        <v>0</v>
      </c>
      <c r="C56" s="15"/>
      <c r="D56" s="15" t="s">
        <v>63</v>
      </c>
      <c r="E56" s="16" t="s">
        <v>64</v>
      </c>
      <c r="F56" s="17" t="s">
        <v>279</v>
      </c>
      <c r="G56" s="17" t="s">
        <v>184</v>
      </c>
      <c r="H56" s="14">
        <v>29</v>
      </c>
      <c r="I56" s="14">
        <v>18.5</v>
      </c>
      <c r="J56" s="14">
        <v>7.5</v>
      </c>
      <c r="K56" s="18">
        <v>65</v>
      </c>
      <c r="L56" s="19">
        <v>12</v>
      </c>
      <c r="M56" s="19">
        <v>0</v>
      </c>
      <c r="N56" s="19">
        <v>0</v>
      </c>
      <c r="O56" s="32">
        <f t="shared" si="0"/>
        <v>780</v>
      </c>
    </row>
    <row r="57" spans="1:15" ht="49.5" customHeight="1">
      <c r="A57" s="13">
        <v>55</v>
      </c>
      <c r="B57" s="14" t="s">
        <v>0</v>
      </c>
      <c r="C57" s="20"/>
      <c r="D57" s="15" t="s">
        <v>63</v>
      </c>
      <c r="E57" s="16" t="s">
        <v>65</v>
      </c>
      <c r="F57" s="17" t="s">
        <v>280</v>
      </c>
      <c r="G57" s="17" t="s">
        <v>184</v>
      </c>
      <c r="H57" s="14">
        <v>8</v>
      </c>
      <c r="I57" s="14">
        <v>10</v>
      </c>
      <c r="J57" s="14"/>
      <c r="K57" s="18">
        <v>65</v>
      </c>
      <c r="L57" s="19">
        <v>14</v>
      </c>
      <c r="M57" s="19">
        <v>0</v>
      </c>
      <c r="N57" s="19">
        <v>4</v>
      </c>
      <c r="O57" s="32">
        <f t="shared" si="0"/>
        <v>910</v>
      </c>
    </row>
    <row r="58" spans="1:15" ht="49.5" customHeight="1">
      <c r="A58" s="13">
        <v>56</v>
      </c>
      <c r="B58" s="14" t="s">
        <v>0</v>
      </c>
      <c r="C58" s="20"/>
      <c r="D58" s="15" t="s">
        <v>63</v>
      </c>
      <c r="E58" s="16" t="s">
        <v>66</v>
      </c>
      <c r="F58" s="17" t="s">
        <v>288</v>
      </c>
      <c r="G58" s="17" t="s">
        <v>184</v>
      </c>
      <c r="H58" s="14">
        <v>8</v>
      </c>
      <c r="I58" s="14">
        <v>10</v>
      </c>
      <c r="J58" s="14"/>
      <c r="K58" s="18">
        <v>65</v>
      </c>
      <c r="L58" s="19">
        <v>18</v>
      </c>
      <c r="M58" s="19">
        <v>0</v>
      </c>
      <c r="N58" s="19">
        <v>0</v>
      </c>
      <c r="O58" s="32">
        <f t="shared" si="0"/>
        <v>1170</v>
      </c>
    </row>
    <row r="59" spans="1:15" ht="49.5" customHeight="1">
      <c r="A59" s="13">
        <v>57</v>
      </c>
      <c r="B59" s="14" t="s">
        <v>0</v>
      </c>
      <c r="C59" s="20"/>
      <c r="D59" s="15" t="s">
        <v>63</v>
      </c>
      <c r="E59" s="16" t="s">
        <v>67</v>
      </c>
      <c r="F59" s="17" t="s">
        <v>281</v>
      </c>
      <c r="G59" s="17" t="s">
        <v>165</v>
      </c>
      <c r="H59" s="14">
        <v>8</v>
      </c>
      <c r="I59" s="14">
        <v>10</v>
      </c>
      <c r="J59" s="14"/>
      <c r="K59" s="18">
        <v>125</v>
      </c>
      <c r="L59" s="19">
        <v>10</v>
      </c>
      <c r="M59" s="19">
        <v>0</v>
      </c>
      <c r="N59" s="19">
        <v>0</v>
      </c>
      <c r="O59" s="32">
        <f t="shared" si="0"/>
        <v>1250</v>
      </c>
    </row>
    <row r="60" spans="1:15" ht="49.5" customHeight="1">
      <c r="A60" s="13">
        <v>58</v>
      </c>
      <c r="B60" s="14" t="s">
        <v>0</v>
      </c>
      <c r="C60" s="15"/>
      <c r="D60" s="15" t="s">
        <v>68</v>
      </c>
      <c r="E60" s="16" t="s">
        <v>69</v>
      </c>
      <c r="F60" s="17" t="s">
        <v>287</v>
      </c>
      <c r="G60" s="17" t="s">
        <v>165</v>
      </c>
      <c r="H60" s="14">
        <v>19</v>
      </c>
      <c r="I60" s="14">
        <v>11</v>
      </c>
      <c r="J60" s="14"/>
      <c r="K60" s="18">
        <v>108</v>
      </c>
      <c r="L60" s="19">
        <v>47</v>
      </c>
      <c r="M60" s="19">
        <v>0</v>
      </c>
      <c r="N60" s="19">
        <v>0</v>
      </c>
      <c r="O60" s="32">
        <f t="shared" si="0"/>
        <v>5076</v>
      </c>
    </row>
    <row r="61" spans="1:15" ht="49.5" customHeight="1">
      <c r="A61" s="13">
        <v>59</v>
      </c>
      <c r="B61" s="14" t="s">
        <v>0</v>
      </c>
      <c r="C61" s="15"/>
      <c r="D61" s="15" t="s">
        <v>68</v>
      </c>
      <c r="E61" s="16" t="s">
        <v>70</v>
      </c>
      <c r="F61" s="17" t="s">
        <v>286</v>
      </c>
      <c r="G61" s="17" t="s">
        <v>184</v>
      </c>
      <c r="H61" s="14">
        <v>12</v>
      </c>
      <c r="I61" s="14">
        <v>9.5</v>
      </c>
      <c r="J61" s="14"/>
      <c r="K61" s="18">
        <v>83</v>
      </c>
      <c r="L61" s="19">
        <v>46</v>
      </c>
      <c r="M61" s="19">
        <v>3</v>
      </c>
      <c r="N61" s="19">
        <v>0</v>
      </c>
      <c r="O61" s="32">
        <f t="shared" si="0"/>
        <v>3818</v>
      </c>
    </row>
    <row r="62" spans="1:15" ht="49.5" customHeight="1">
      <c r="A62" s="13">
        <v>60</v>
      </c>
      <c r="B62" s="14" t="s">
        <v>0</v>
      </c>
      <c r="C62" s="15"/>
      <c r="D62" s="15" t="s">
        <v>71</v>
      </c>
      <c r="E62" s="16" t="s">
        <v>72</v>
      </c>
      <c r="F62" s="17" t="s">
        <v>284</v>
      </c>
      <c r="G62" s="17" t="s">
        <v>174</v>
      </c>
      <c r="H62" s="14">
        <v>12</v>
      </c>
      <c r="I62" s="14">
        <v>9</v>
      </c>
      <c r="J62" s="14"/>
      <c r="K62" s="18">
        <v>383</v>
      </c>
      <c r="L62" s="19">
        <v>27</v>
      </c>
      <c r="M62" s="19">
        <v>0</v>
      </c>
      <c r="N62" s="19">
        <v>17</v>
      </c>
      <c r="O62" s="32">
        <f t="shared" si="0"/>
        <v>10341</v>
      </c>
    </row>
    <row r="63" spans="1:15" ht="49.5" customHeight="1">
      <c r="A63" s="13">
        <v>61</v>
      </c>
      <c r="B63" s="14" t="s">
        <v>0</v>
      </c>
      <c r="C63" s="15"/>
      <c r="D63" s="15" t="s">
        <v>71</v>
      </c>
      <c r="E63" s="16" t="s">
        <v>73</v>
      </c>
      <c r="F63" s="17" t="s">
        <v>285</v>
      </c>
      <c r="G63" s="17" t="s">
        <v>197</v>
      </c>
      <c r="H63" s="14">
        <v>26.5</v>
      </c>
      <c r="I63" s="14">
        <v>23</v>
      </c>
      <c r="J63" s="14">
        <v>12</v>
      </c>
      <c r="K63" s="18">
        <v>288</v>
      </c>
      <c r="L63" s="19">
        <v>7</v>
      </c>
      <c r="M63" s="19">
        <v>0</v>
      </c>
      <c r="N63" s="19">
        <v>41</v>
      </c>
      <c r="O63" s="32">
        <f t="shared" si="0"/>
        <v>2016</v>
      </c>
    </row>
    <row r="64" spans="1:15" ht="49.5" customHeight="1">
      <c r="A64" s="13">
        <v>62</v>
      </c>
      <c r="B64" s="14" t="s">
        <v>0</v>
      </c>
      <c r="C64" s="15"/>
      <c r="D64" s="15" t="s">
        <v>74</v>
      </c>
      <c r="E64" s="16" t="s">
        <v>75</v>
      </c>
      <c r="F64" s="17" t="s">
        <v>282</v>
      </c>
      <c r="G64" s="17" t="s">
        <v>174</v>
      </c>
      <c r="H64" s="14">
        <v>22</v>
      </c>
      <c r="I64" s="14">
        <v>17</v>
      </c>
      <c r="J64" s="14">
        <v>8.5</v>
      </c>
      <c r="K64" s="18">
        <v>360</v>
      </c>
      <c r="L64" s="19">
        <v>195</v>
      </c>
      <c r="M64" s="19">
        <v>0</v>
      </c>
      <c r="N64" s="19">
        <v>1</v>
      </c>
      <c r="O64" s="32">
        <f t="shared" si="0"/>
        <v>70200</v>
      </c>
    </row>
    <row r="65" spans="1:15" ht="49.5" customHeight="1">
      <c r="A65" s="13">
        <v>63</v>
      </c>
      <c r="B65" s="14" t="s">
        <v>0</v>
      </c>
      <c r="C65" s="15"/>
      <c r="D65" s="15" t="s">
        <v>74</v>
      </c>
      <c r="E65" s="16" t="s">
        <v>76</v>
      </c>
      <c r="F65" s="17" t="s">
        <v>264</v>
      </c>
      <c r="G65" s="17" t="s">
        <v>174</v>
      </c>
      <c r="H65" s="14">
        <v>26</v>
      </c>
      <c r="I65" s="14">
        <v>17</v>
      </c>
      <c r="J65" s="14">
        <v>11</v>
      </c>
      <c r="K65" s="18">
        <v>360</v>
      </c>
      <c r="L65" s="19">
        <v>35</v>
      </c>
      <c r="M65" s="19">
        <v>0</v>
      </c>
      <c r="N65" s="19">
        <v>7</v>
      </c>
      <c r="O65" s="32">
        <f t="shared" si="0"/>
        <v>12600</v>
      </c>
    </row>
    <row r="66" spans="1:15" ht="49.5" customHeight="1">
      <c r="A66" s="13">
        <v>64</v>
      </c>
      <c r="B66" s="14" t="s">
        <v>0</v>
      </c>
      <c r="C66" s="15"/>
      <c r="D66" s="15" t="s">
        <v>74</v>
      </c>
      <c r="E66" s="16" t="s">
        <v>77</v>
      </c>
      <c r="F66" s="17" t="s">
        <v>178</v>
      </c>
      <c r="G66" s="17" t="s">
        <v>174</v>
      </c>
      <c r="H66" s="14">
        <v>26</v>
      </c>
      <c r="I66" s="14">
        <v>17</v>
      </c>
      <c r="J66" s="14">
        <v>11</v>
      </c>
      <c r="K66" s="18">
        <v>360</v>
      </c>
      <c r="L66" s="19">
        <v>133</v>
      </c>
      <c r="M66" s="19">
        <v>0</v>
      </c>
      <c r="N66" s="19">
        <v>30</v>
      </c>
      <c r="O66" s="32">
        <f t="shared" si="0"/>
        <v>47880</v>
      </c>
    </row>
    <row r="67" spans="1:15" ht="49.5" customHeight="1">
      <c r="A67" s="13">
        <v>65</v>
      </c>
      <c r="B67" s="14" t="s">
        <v>0</v>
      </c>
      <c r="C67" s="15"/>
      <c r="D67" s="15" t="s">
        <v>74</v>
      </c>
      <c r="E67" s="16" t="s">
        <v>78</v>
      </c>
      <c r="F67" s="17" t="s">
        <v>244</v>
      </c>
      <c r="G67" s="17" t="s">
        <v>174</v>
      </c>
      <c r="H67" s="14">
        <v>26</v>
      </c>
      <c r="I67" s="14">
        <v>17</v>
      </c>
      <c r="J67" s="14">
        <v>11</v>
      </c>
      <c r="K67" s="18">
        <v>360</v>
      </c>
      <c r="L67" s="19">
        <v>161</v>
      </c>
      <c r="M67" s="19">
        <v>0</v>
      </c>
      <c r="N67" s="19">
        <v>1</v>
      </c>
      <c r="O67" s="32">
        <f t="shared" si="0"/>
        <v>57960</v>
      </c>
    </row>
    <row r="68" spans="1:15" ht="49.5" customHeight="1">
      <c r="A68" s="13">
        <v>66</v>
      </c>
      <c r="B68" s="14" t="s">
        <v>0</v>
      </c>
      <c r="C68" s="15"/>
      <c r="D68" s="15" t="s">
        <v>74</v>
      </c>
      <c r="E68" s="16" t="s">
        <v>79</v>
      </c>
      <c r="F68" s="17" t="s">
        <v>267</v>
      </c>
      <c r="G68" s="17" t="s">
        <v>174</v>
      </c>
      <c r="H68" s="14">
        <v>26</v>
      </c>
      <c r="I68" s="14">
        <v>17</v>
      </c>
      <c r="J68" s="14">
        <v>11</v>
      </c>
      <c r="K68" s="18">
        <v>360</v>
      </c>
      <c r="L68" s="19">
        <v>84</v>
      </c>
      <c r="M68" s="19">
        <v>0</v>
      </c>
      <c r="N68" s="19">
        <v>2</v>
      </c>
      <c r="O68" s="32">
        <f aca="true" t="shared" si="1" ref="O68:O128">+K68*L68</f>
        <v>30240</v>
      </c>
    </row>
    <row r="69" spans="1:15" ht="49.5" customHeight="1">
      <c r="A69" s="13">
        <v>67</v>
      </c>
      <c r="B69" s="14" t="s">
        <v>0</v>
      </c>
      <c r="C69" s="15"/>
      <c r="D69" s="15" t="s">
        <v>74</v>
      </c>
      <c r="E69" s="16" t="s">
        <v>80</v>
      </c>
      <c r="F69" s="17" t="s">
        <v>283</v>
      </c>
      <c r="G69" s="17" t="s">
        <v>165</v>
      </c>
      <c r="H69" s="14">
        <v>26</v>
      </c>
      <c r="I69" s="14">
        <v>17</v>
      </c>
      <c r="J69" s="14">
        <v>11</v>
      </c>
      <c r="K69" s="18">
        <v>95</v>
      </c>
      <c r="L69" s="19">
        <v>23</v>
      </c>
      <c r="M69" s="19">
        <v>0</v>
      </c>
      <c r="N69" s="19">
        <v>0</v>
      </c>
      <c r="O69" s="32">
        <f t="shared" si="1"/>
        <v>2185</v>
      </c>
    </row>
    <row r="70" spans="1:15" ht="49.5" customHeight="1">
      <c r="A70" s="13">
        <v>68</v>
      </c>
      <c r="B70" s="14" t="s">
        <v>0</v>
      </c>
      <c r="C70" s="15"/>
      <c r="D70" s="15" t="s">
        <v>74</v>
      </c>
      <c r="E70" s="16" t="s">
        <v>81</v>
      </c>
      <c r="F70" s="17" t="s">
        <v>265</v>
      </c>
      <c r="G70" s="17" t="s">
        <v>165</v>
      </c>
      <c r="H70" s="14">
        <v>11</v>
      </c>
      <c r="I70" s="14">
        <v>7</v>
      </c>
      <c r="J70" s="14"/>
      <c r="K70" s="18">
        <v>95</v>
      </c>
      <c r="L70" s="19">
        <v>12</v>
      </c>
      <c r="M70" s="19">
        <v>0</v>
      </c>
      <c r="N70" s="19">
        <v>0</v>
      </c>
      <c r="O70" s="32">
        <f t="shared" si="1"/>
        <v>1140</v>
      </c>
    </row>
    <row r="71" spans="1:15" ht="49.5" customHeight="1">
      <c r="A71" s="13">
        <v>69</v>
      </c>
      <c r="B71" s="14" t="s">
        <v>0</v>
      </c>
      <c r="C71" s="15"/>
      <c r="D71" s="15" t="s">
        <v>74</v>
      </c>
      <c r="E71" s="16" t="s">
        <v>82</v>
      </c>
      <c r="F71" s="17" t="s">
        <v>169</v>
      </c>
      <c r="G71" s="17" t="s">
        <v>165</v>
      </c>
      <c r="H71" s="14">
        <v>11</v>
      </c>
      <c r="I71" s="14">
        <v>7</v>
      </c>
      <c r="J71" s="14"/>
      <c r="K71" s="18">
        <v>95</v>
      </c>
      <c r="L71" s="19">
        <v>26</v>
      </c>
      <c r="M71" s="19">
        <v>0</v>
      </c>
      <c r="N71" s="19">
        <v>2</v>
      </c>
      <c r="O71" s="32">
        <f t="shared" si="1"/>
        <v>2470</v>
      </c>
    </row>
    <row r="72" spans="1:15" ht="49.5" customHeight="1">
      <c r="A72" s="13">
        <v>70</v>
      </c>
      <c r="B72" s="14" t="s">
        <v>0</v>
      </c>
      <c r="C72" s="15"/>
      <c r="D72" s="15" t="s">
        <v>74</v>
      </c>
      <c r="E72" s="16" t="s">
        <v>83</v>
      </c>
      <c r="F72" s="17" t="s">
        <v>245</v>
      </c>
      <c r="G72" s="17" t="s">
        <v>165</v>
      </c>
      <c r="H72" s="14">
        <v>11</v>
      </c>
      <c r="I72" s="14">
        <v>7</v>
      </c>
      <c r="J72" s="14"/>
      <c r="K72" s="18">
        <v>95</v>
      </c>
      <c r="L72" s="19">
        <v>20</v>
      </c>
      <c r="M72" s="19">
        <v>0</v>
      </c>
      <c r="N72" s="19">
        <v>1</v>
      </c>
      <c r="O72" s="32">
        <f t="shared" si="1"/>
        <v>1900</v>
      </c>
    </row>
    <row r="73" spans="1:15" ht="49.5" customHeight="1">
      <c r="A73" s="13">
        <v>71</v>
      </c>
      <c r="B73" s="14" t="s">
        <v>0</v>
      </c>
      <c r="C73" s="15"/>
      <c r="D73" s="15" t="s">
        <v>74</v>
      </c>
      <c r="E73" s="16" t="s">
        <v>84</v>
      </c>
      <c r="F73" s="17" t="s">
        <v>268</v>
      </c>
      <c r="G73" s="17" t="s">
        <v>165</v>
      </c>
      <c r="H73" s="14">
        <v>11</v>
      </c>
      <c r="I73" s="14">
        <v>7</v>
      </c>
      <c r="J73" s="14"/>
      <c r="K73" s="18">
        <v>95</v>
      </c>
      <c r="L73" s="19">
        <v>11</v>
      </c>
      <c r="M73" s="19">
        <v>0</v>
      </c>
      <c r="N73" s="19">
        <v>0</v>
      </c>
      <c r="O73" s="32">
        <f t="shared" si="1"/>
        <v>1045</v>
      </c>
    </row>
    <row r="74" spans="1:15" ht="49.5" customHeight="1">
      <c r="A74" s="13">
        <v>72</v>
      </c>
      <c r="B74" s="14" t="s">
        <v>0</v>
      </c>
      <c r="C74" s="15"/>
      <c r="D74" s="15" t="s">
        <v>74</v>
      </c>
      <c r="E74" s="16" t="s">
        <v>85</v>
      </c>
      <c r="F74" s="17" t="s">
        <v>187</v>
      </c>
      <c r="G74" s="17" t="s">
        <v>188</v>
      </c>
      <c r="H74" s="14"/>
      <c r="I74" s="14"/>
      <c r="J74" s="14"/>
      <c r="K74" s="18">
        <v>70</v>
      </c>
      <c r="L74" s="19">
        <v>0</v>
      </c>
      <c r="M74" s="19">
        <v>0</v>
      </c>
      <c r="N74" s="19">
        <v>1</v>
      </c>
      <c r="O74" s="32">
        <f t="shared" si="1"/>
        <v>0</v>
      </c>
    </row>
    <row r="75" spans="1:15" ht="49.5" customHeight="1">
      <c r="A75" s="13">
        <v>73</v>
      </c>
      <c r="B75" s="14" t="s">
        <v>0</v>
      </c>
      <c r="C75" s="15"/>
      <c r="D75" s="15" t="s">
        <v>86</v>
      </c>
      <c r="E75" s="16" t="s">
        <v>87</v>
      </c>
      <c r="F75" s="17" t="s">
        <v>257</v>
      </c>
      <c r="G75" s="17" t="s">
        <v>181</v>
      </c>
      <c r="H75" s="14">
        <v>10</v>
      </c>
      <c r="I75" s="14">
        <v>11</v>
      </c>
      <c r="J75" s="14"/>
      <c r="K75" s="18">
        <v>95</v>
      </c>
      <c r="L75" s="19">
        <v>16</v>
      </c>
      <c r="M75" s="19">
        <v>0</v>
      </c>
      <c r="N75" s="19">
        <v>0</v>
      </c>
      <c r="O75" s="32">
        <f t="shared" si="1"/>
        <v>1520</v>
      </c>
    </row>
    <row r="76" spans="1:15" ht="49.5" customHeight="1">
      <c r="A76" s="13">
        <v>74</v>
      </c>
      <c r="B76" s="14" t="s">
        <v>0</v>
      </c>
      <c r="C76" s="15"/>
      <c r="D76" s="15" t="s">
        <v>86</v>
      </c>
      <c r="E76" s="16" t="s">
        <v>88</v>
      </c>
      <c r="F76" s="17" t="s">
        <v>183</v>
      </c>
      <c r="G76" s="17" t="s">
        <v>181</v>
      </c>
      <c r="H76" s="14">
        <v>9</v>
      </c>
      <c r="I76" s="14">
        <v>11</v>
      </c>
      <c r="J76" s="14"/>
      <c r="K76" s="18">
        <v>95</v>
      </c>
      <c r="L76" s="19">
        <v>14</v>
      </c>
      <c r="M76" s="19">
        <v>0</v>
      </c>
      <c r="N76" s="19">
        <v>4</v>
      </c>
      <c r="O76" s="32">
        <f t="shared" si="1"/>
        <v>1330</v>
      </c>
    </row>
    <row r="77" spans="1:15" ht="49.5" customHeight="1">
      <c r="A77" s="13">
        <v>75</v>
      </c>
      <c r="B77" s="14" t="s">
        <v>0</v>
      </c>
      <c r="C77" s="15"/>
      <c r="D77" s="15" t="s">
        <v>86</v>
      </c>
      <c r="E77" s="16" t="s">
        <v>89</v>
      </c>
      <c r="F77" s="17" t="s">
        <v>258</v>
      </c>
      <c r="G77" s="17" t="s">
        <v>184</v>
      </c>
      <c r="H77" s="14">
        <v>9</v>
      </c>
      <c r="I77" s="14">
        <v>7.5</v>
      </c>
      <c r="J77" s="14"/>
      <c r="K77" s="18">
        <v>55</v>
      </c>
      <c r="L77" s="19">
        <v>34</v>
      </c>
      <c r="M77" s="19">
        <v>0</v>
      </c>
      <c r="N77" s="19">
        <v>1</v>
      </c>
      <c r="O77" s="32">
        <f t="shared" si="1"/>
        <v>1870</v>
      </c>
    </row>
    <row r="78" spans="1:15" ht="49.5" customHeight="1">
      <c r="A78" s="13">
        <v>76</v>
      </c>
      <c r="B78" s="14" t="s">
        <v>0</v>
      </c>
      <c r="C78" s="15"/>
      <c r="D78" s="15" t="s">
        <v>86</v>
      </c>
      <c r="E78" s="16" t="s">
        <v>90</v>
      </c>
      <c r="F78" s="17" t="s">
        <v>266</v>
      </c>
      <c r="G78" s="17" t="s">
        <v>184</v>
      </c>
      <c r="H78" s="14">
        <v>10</v>
      </c>
      <c r="I78" s="14">
        <v>7.5</v>
      </c>
      <c r="J78" s="14"/>
      <c r="K78" s="18">
        <v>55</v>
      </c>
      <c r="L78" s="19">
        <v>34</v>
      </c>
      <c r="M78" s="19">
        <v>0</v>
      </c>
      <c r="N78" s="19">
        <v>0</v>
      </c>
      <c r="O78" s="32">
        <f t="shared" si="1"/>
        <v>1870</v>
      </c>
    </row>
    <row r="79" spans="1:15" ht="49.5" customHeight="1">
      <c r="A79" s="13">
        <v>77</v>
      </c>
      <c r="B79" s="14" t="s">
        <v>0</v>
      </c>
      <c r="C79" s="15"/>
      <c r="D79" s="15" t="s">
        <v>86</v>
      </c>
      <c r="E79" s="16" t="s">
        <v>91</v>
      </c>
      <c r="F79" s="17" t="s">
        <v>185</v>
      </c>
      <c r="G79" s="17" t="s">
        <v>184</v>
      </c>
      <c r="H79" s="14">
        <v>10</v>
      </c>
      <c r="I79" s="14">
        <v>7.5</v>
      </c>
      <c r="J79" s="14"/>
      <c r="K79" s="18">
        <v>55</v>
      </c>
      <c r="L79" s="19">
        <v>33</v>
      </c>
      <c r="M79" s="19">
        <v>0</v>
      </c>
      <c r="N79" s="19">
        <v>0</v>
      </c>
      <c r="O79" s="32">
        <f t="shared" si="1"/>
        <v>1815</v>
      </c>
    </row>
    <row r="80" spans="1:15" ht="49.5" customHeight="1">
      <c r="A80" s="13">
        <v>78</v>
      </c>
      <c r="B80" s="14" t="s">
        <v>0</v>
      </c>
      <c r="C80" s="15"/>
      <c r="D80" s="15" t="s">
        <v>86</v>
      </c>
      <c r="E80" s="16" t="s">
        <v>92</v>
      </c>
      <c r="F80" s="17" t="s">
        <v>253</v>
      </c>
      <c r="G80" s="17" t="s">
        <v>184</v>
      </c>
      <c r="H80" s="14">
        <v>10</v>
      </c>
      <c r="I80" s="14">
        <v>7.5</v>
      </c>
      <c r="J80" s="14"/>
      <c r="K80" s="18">
        <v>55</v>
      </c>
      <c r="L80" s="19">
        <v>33</v>
      </c>
      <c r="M80" s="19">
        <v>1</v>
      </c>
      <c r="N80" s="19">
        <v>0</v>
      </c>
      <c r="O80" s="32">
        <f t="shared" si="1"/>
        <v>1815</v>
      </c>
    </row>
    <row r="81" spans="1:15" ht="49.5" customHeight="1">
      <c r="A81" s="13">
        <v>79</v>
      </c>
      <c r="B81" s="14" t="s">
        <v>0</v>
      </c>
      <c r="C81" s="15"/>
      <c r="D81" s="15" t="s">
        <v>86</v>
      </c>
      <c r="E81" s="16" t="s">
        <v>93</v>
      </c>
      <c r="F81" s="17" t="s">
        <v>252</v>
      </c>
      <c r="G81" s="17" t="s">
        <v>184</v>
      </c>
      <c r="H81" s="14">
        <v>10</v>
      </c>
      <c r="I81" s="14">
        <v>7.5</v>
      </c>
      <c r="J81" s="14"/>
      <c r="K81" s="18">
        <v>55</v>
      </c>
      <c r="L81" s="19">
        <v>26</v>
      </c>
      <c r="M81" s="19">
        <v>0</v>
      </c>
      <c r="N81" s="19">
        <v>1</v>
      </c>
      <c r="O81" s="32">
        <f t="shared" si="1"/>
        <v>1430</v>
      </c>
    </row>
    <row r="82" spans="1:15" ht="49.5" customHeight="1">
      <c r="A82" s="13">
        <v>80</v>
      </c>
      <c r="B82" s="14" t="s">
        <v>0</v>
      </c>
      <c r="C82" s="15"/>
      <c r="D82" s="15" t="s">
        <v>86</v>
      </c>
      <c r="E82" s="16" t="s">
        <v>94</v>
      </c>
      <c r="F82" s="17" t="s">
        <v>251</v>
      </c>
      <c r="G82" s="17" t="s">
        <v>197</v>
      </c>
      <c r="H82" s="14">
        <v>10</v>
      </c>
      <c r="I82" s="14">
        <v>7.9</v>
      </c>
      <c r="J82" s="14"/>
      <c r="K82" s="18">
        <v>185</v>
      </c>
      <c r="L82" s="19">
        <v>12</v>
      </c>
      <c r="M82" s="19">
        <v>0</v>
      </c>
      <c r="N82" s="19">
        <v>0</v>
      </c>
      <c r="O82" s="32">
        <f t="shared" si="1"/>
        <v>2220</v>
      </c>
    </row>
    <row r="83" spans="1:15" ht="49.5" customHeight="1">
      <c r="A83" s="13">
        <v>81</v>
      </c>
      <c r="B83" s="14" t="s">
        <v>0</v>
      </c>
      <c r="C83" s="15"/>
      <c r="D83" s="15" t="s">
        <v>86</v>
      </c>
      <c r="E83" s="16" t="s">
        <v>95</v>
      </c>
      <c r="F83" s="17" t="s">
        <v>254</v>
      </c>
      <c r="G83" s="17" t="s">
        <v>197</v>
      </c>
      <c r="H83" s="14">
        <v>13</v>
      </c>
      <c r="I83" s="14">
        <v>20</v>
      </c>
      <c r="J83" s="14">
        <v>4.5</v>
      </c>
      <c r="K83" s="18">
        <v>185</v>
      </c>
      <c r="L83" s="19">
        <v>18</v>
      </c>
      <c r="M83" s="19">
        <v>0</v>
      </c>
      <c r="N83" s="19">
        <v>4</v>
      </c>
      <c r="O83" s="32">
        <f t="shared" si="1"/>
        <v>3330</v>
      </c>
    </row>
    <row r="84" spans="1:15" ht="49.5" customHeight="1">
      <c r="A84" s="13">
        <v>82</v>
      </c>
      <c r="B84" s="14" t="s">
        <v>0</v>
      </c>
      <c r="C84" s="15"/>
      <c r="D84" s="15" t="s">
        <v>189</v>
      </c>
      <c r="E84" s="16" t="s">
        <v>96</v>
      </c>
      <c r="F84" s="17" t="s">
        <v>190</v>
      </c>
      <c r="G84" s="17" t="s">
        <v>191</v>
      </c>
      <c r="H84" s="14">
        <v>30</v>
      </c>
      <c r="I84" s="14">
        <v>39.5</v>
      </c>
      <c r="J84" s="14">
        <v>12.5</v>
      </c>
      <c r="K84" s="18">
        <v>199</v>
      </c>
      <c r="L84" s="19">
        <v>19</v>
      </c>
      <c r="M84" s="19">
        <v>0</v>
      </c>
      <c r="N84" s="19">
        <v>0</v>
      </c>
      <c r="O84" s="32">
        <f t="shared" si="1"/>
        <v>3781</v>
      </c>
    </row>
    <row r="85" spans="1:15" ht="49.5" customHeight="1">
      <c r="A85" s="13">
        <v>83</v>
      </c>
      <c r="B85" s="14" t="s">
        <v>0</v>
      </c>
      <c r="C85" s="15"/>
      <c r="D85" s="15" t="s">
        <v>189</v>
      </c>
      <c r="E85" s="16" t="s">
        <v>97</v>
      </c>
      <c r="F85" s="17" t="s">
        <v>194</v>
      </c>
      <c r="G85" s="17" t="s">
        <v>193</v>
      </c>
      <c r="H85" s="14">
        <v>25</v>
      </c>
      <c r="I85" s="14">
        <v>12</v>
      </c>
      <c r="J85" s="14">
        <v>5</v>
      </c>
      <c r="K85" s="18">
        <v>149</v>
      </c>
      <c r="L85" s="19">
        <v>15</v>
      </c>
      <c r="M85" s="19">
        <v>0</v>
      </c>
      <c r="N85" s="19">
        <v>0</v>
      </c>
      <c r="O85" s="32">
        <f t="shared" si="1"/>
        <v>2235</v>
      </c>
    </row>
    <row r="86" spans="1:15" ht="49.5" customHeight="1">
      <c r="A86" s="13">
        <v>84</v>
      </c>
      <c r="B86" s="14" t="s">
        <v>0</v>
      </c>
      <c r="C86" s="15"/>
      <c r="D86" s="15" t="s">
        <v>189</v>
      </c>
      <c r="E86" s="16" t="s">
        <v>98</v>
      </c>
      <c r="F86" s="17" t="s">
        <v>195</v>
      </c>
      <c r="G86" s="17" t="s">
        <v>192</v>
      </c>
      <c r="H86" s="14">
        <v>38</v>
      </c>
      <c r="I86" s="14">
        <v>30</v>
      </c>
      <c r="J86" s="14">
        <v>10</v>
      </c>
      <c r="K86" s="18">
        <v>179</v>
      </c>
      <c r="L86" s="19">
        <v>15</v>
      </c>
      <c r="M86" s="19">
        <v>0</v>
      </c>
      <c r="N86" s="19">
        <v>0</v>
      </c>
      <c r="O86" s="32">
        <f t="shared" si="1"/>
        <v>2685</v>
      </c>
    </row>
    <row r="87" spans="1:15" ht="49.5" customHeight="1">
      <c r="A87" s="13">
        <v>85</v>
      </c>
      <c r="B87" s="14" t="s">
        <v>0</v>
      </c>
      <c r="C87" s="22"/>
      <c r="D87" s="22" t="s">
        <v>1</v>
      </c>
      <c r="E87" s="22" t="s">
        <v>99</v>
      </c>
      <c r="F87" s="17" t="s">
        <v>234</v>
      </c>
      <c r="G87" s="17" t="s">
        <v>197</v>
      </c>
      <c r="H87" s="23">
        <v>20</v>
      </c>
      <c r="I87" s="14">
        <v>15</v>
      </c>
      <c r="J87" s="14">
        <v>9</v>
      </c>
      <c r="K87" s="18">
        <v>327</v>
      </c>
      <c r="L87" s="19">
        <v>12</v>
      </c>
      <c r="M87" s="19">
        <v>0</v>
      </c>
      <c r="N87" s="19">
        <v>1</v>
      </c>
      <c r="O87" s="32">
        <f t="shared" si="1"/>
        <v>3924</v>
      </c>
    </row>
    <row r="88" spans="1:15" ht="49.5" customHeight="1">
      <c r="A88" s="13">
        <v>86</v>
      </c>
      <c r="B88" s="14" t="s">
        <v>0</v>
      </c>
      <c r="C88" s="22"/>
      <c r="D88" s="22" t="s">
        <v>1</v>
      </c>
      <c r="E88" s="22" t="s">
        <v>100</v>
      </c>
      <c r="F88" s="17" t="s">
        <v>227</v>
      </c>
      <c r="G88" s="17" t="s">
        <v>197</v>
      </c>
      <c r="H88" s="23">
        <v>20</v>
      </c>
      <c r="I88" s="14">
        <v>15</v>
      </c>
      <c r="J88" s="14">
        <v>9</v>
      </c>
      <c r="K88" s="18">
        <v>327</v>
      </c>
      <c r="L88" s="19">
        <v>0</v>
      </c>
      <c r="M88" s="19">
        <v>0</v>
      </c>
      <c r="N88" s="19">
        <v>13</v>
      </c>
      <c r="O88" s="32">
        <f t="shared" si="1"/>
        <v>0</v>
      </c>
    </row>
    <row r="89" spans="1:15" ht="49.5" customHeight="1">
      <c r="A89" s="13">
        <v>87</v>
      </c>
      <c r="B89" s="14" t="s">
        <v>0</v>
      </c>
      <c r="C89" s="22"/>
      <c r="D89" s="22" t="s">
        <v>1</v>
      </c>
      <c r="E89" s="22" t="s">
        <v>101</v>
      </c>
      <c r="F89" s="17" t="s">
        <v>235</v>
      </c>
      <c r="G89" s="17" t="s">
        <v>197</v>
      </c>
      <c r="H89" s="23">
        <v>27</v>
      </c>
      <c r="I89" s="14">
        <v>19</v>
      </c>
      <c r="J89" s="14">
        <v>9</v>
      </c>
      <c r="K89" s="18">
        <v>392</v>
      </c>
      <c r="L89" s="19">
        <v>3</v>
      </c>
      <c r="M89" s="19">
        <v>0</v>
      </c>
      <c r="N89" s="19">
        <v>1</v>
      </c>
      <c r="O89" s="32">
        <f t="shared" si="1"/>
        <v>1176</v>
      </c>
    </row>
    <row r="90" spans="1:15" ht="49.5" customHeight="1">
      <c r="A90" s="13">
        <v>88</v>
      </c>
      <c r="B90" s="14" t="s">
        <v>0</v>
      </c>
      <c r="C90" s="22"/>
      <c r="D90" s="22" t="s">
        <v>1</v>
      </c>
      <c r="E90" s="22" t="s">
        <v>102</v>
      </c>
      <c r="F90" s="17" t="s">
        <v>228</v>
      </c>
      <c r="G90" s="17" t="s">
        <v>197</v>
      </c>
      <c r="H90" s="23">
        <v>27</v>
      </c>
      <c r="I90" s="14">
        <v>19</v>
      </c>
      <c r="J90" s="14">
        <v>9</v>
      </c>
      <c r="K90" s="18">
        <v>392</v>
      </c>
      <c r="L90" s="19">
        <v>4</v>
      </c>
      <c r="M90" s="19">
        <v>0</v>
      </c>
      <c r="N90" s="19">
        <v>0</v>
      </c>
      <c r="O90" s="32">
        <f t="shared" si="1"/>
        <v>1568</v>
      </c>
    </row>
    <row r="91" spans="1:15" ht="49.5" customHeight="1">
      <c r="A91" s="13">
        <v>89</v>
      </c>
      <c r="B91" s="14" t="s">
        <v>0</v>
      </c>
      <c r="C91" s="22"/>
      <c r="D91" s="22" t="s">
        <v>29</v>
      </c>
      <c r="E91" s="22" t="s">
        <v>103</v>
      </c>
      <c r="F91" s="17" t="s">
        <v>240</v>
      </c>
      <c r="G91" s="17" t="s">
        <v>250</v>
      </c>
      <c r="H91" s="23">
        <v>22.5</v>
      </c>
      <c r="I91" s="14">
        <v>15</v>
      </c>
      <c r="J91" s="14">
        <v>3</v>
      </c>
      <c r="K91" s="18">
        <v>250</v>
      </c>
      <c r="L91" s="19">
        <v>11</v>
      </c>
      <c r="M91" s="19">
        <v>0</v>
      </c>
      <c r="N91" s="19">
        <v>1</v>
      </c>
      <c r="O91" s="32">
        <f t="shared" si="1"/>
        <v>2750</v>
      </c>
    </row>
    <row r="92" spans="1:15" ht="49.5" customHeight="1">
      <c r="A92" s="13">
        <v>90</v>
      </c>
      <c r="B92" s="14" t="s">
        <v>0</v>
      </c>
      <c r="C92" s="22"/>
      <c r="D92" s="22" t="s">
        <v>29</v>
      </c>
      <c r="E92" s="22" t="s">
        <v>104</v>
      </c>
      <c r="F92" s="17" t="s">
        <v>229</v>
      </c>
      <c r="G92" s="17" t="s">
        <v>250</v>
      </c>
      <c r="H92" s="23">
        <v>22.5</v>
      </c>
      <c r="I92" s="14">
        <v>15</v>
      </c>
      <c r="J92" s="14">
        <v>3</v>
      </c>
      <c r="K92" s="18">
        <v>250</v>
      </c>
      <c r="L92" s="19">
        <v>12</v>
      </c>
      <c r="M92" s="19">
        <v>0</v>
      </c>
      <c r="N92" s="19">
        <v>3</v>
      </c>
      <c r="O92" s="32">
        <f t="shared" si="1"/>
        <v>3000</v>
      </c>
    </row>
    <row r="93" spans="1:15" ht="49.5" customHeight="1">
      <c r="A93" s="13">
        <v>91</v>
      </c>
      <c r="B93" s="14" t="s">
        <v>0</v>
      </c>
      <c r="C93" s="22"/>
      <c r="D93" s="22" t="s">
        <v>40</v>
      </c>
      <c r="E93" s="22" t="s">
        <v>105</v>
      </c>
      <c r="F93" s="17" t="s">
        <v>202</v>
      </c>
      <c r="G93" s="17" t="s">
        <v>174</v>
      </c>
      <c r="H93" s="23">
        <v>22</v>
      </c>
      <c r="I93" s="14">
        <v>17</v>
      </c>
      <c r="J93" s="14">
        <v>9.5</v>
      </c>
      <c r="K93" s="18">
        <v>335</v>
      </c>
      <c r="L93" s="19">
        <v>16</v>
      </c>
      <c r="M93" s="19">
        <v>0</v>
      </c>
      <c r="N93" s="19">
        <v>3</v>
      </c>
      <c r="O93" s="32">
        <f t="shared" si="1"/>
        <v>5360</v>
      </c>
    </row>
    <row r="94" spans="1:15" ht="49.5" customHeight="1">
      <c r="A94" s="13">
        <v>92</v>
      </c>
      <c r="B94" s="14" t="s">
        <v>0</v>
      </c>
      <c r="C94" s="22"/>
      <c r="D94" s="24" t="s">
        <v>40</v>
      </c>
      <c r="E94" s="24" t="s">
        <v>106</v>
      </c>
      <c r="F94" s="17" t="s">
        <v>246</v>
      </c>
      <c r="G94" s="17" t="s">
        <v>174</v>
      </c>
      <c r="H94" s="23">
        <v>22</v>
      </c>
      <c r="I94" s="14">
        <v>17</v>
      </c>
      <c r="J94" s="14">
        <v>9.5</v>
      </c>
      <c r="K94" s="18">
        <v>335</v>
      </c>
      <c r="L94" s="19">
        <v>14</v>
      </c>
      <c r="M94" s="19">
        <v>0</v>
      </c>
      <c r="N94" s="19">
        <v>0</v>
      </c>
      <c r="O94" s="32">
        <f t="shared" si="1"/>
        <v>4690</v>
      </c>
    </row>
    <row r="95" spans="1:15" ht="49.5" customHeight="1">
      <c r="A95" s="13">
        <v>93</v>
      </c>
      <c r="B95" s="14" t="s">
        <v>0</v>
      </c>
      <c r="C95" s="22"/>
      <c r="D95" s="22" t="s">
        <v>40</v>
      </c>
      <c r="E95" s="22" t="s">
        <v>107</v>
      </c>
      <c r="F95" s="17" t="s">
        <v>230</v>
      </c>
      <c r="G95" s="17" t="s">
        <v>174</v>
      </c>
      <c r="H95" s="23">
        <v>22</v>
      </c>
      <c r="I95" s="14">
        <v>17</v>
      </c>
      <c r="J95" s="14">
        <v>9.5</v>
      </c>
      <c r="K95" s="18">
        <v>335</v>
      </c>
      <c r="L95" s="19">
        <v>3</v>
      </c>
      <c r="M95" s="19">
        <v>0</v>
      </c>
      <c r="N95" s="19">
        <v>0</v>
      </c>
      <c r="O95" s="32">
        <f t="shared" si="1"/>
        <v>1005</v>
      </c>
    </row>
    <row r="96" spans="1:15" ht="49.5" customHeight="1">
      <c r="A96" s="13">
        <v>94</v>
      </c>
      <c r="B96" s="14" t="s">
        <v>0</v>
      </c>
      <c r="C96" s="22"/>
      <c r="D96" s="22" t="s">
        <v>40</v>
      </c>
      <c r="E96" s="22" t="s">
        <v>108</v>
      </c>
      <c r="F96" s="17" t="s">
        <v>203</v>
      </c>
      <c r="G96" s="17" t="s">
        <v>174</v>
      </c>
      <c r="H96" s="23">
        <v>28</v>
      </c>
      <c r="I96" s="14">
        <v>20</v>
      </c>
      <c r="J96" s="14">
        <v>14</v>
      </c>
      <c r="K96" s="18">
        <v>430</v>
      </c>
      <c r="L96" s="19">
        <v>15</v>
      </c>
      <c r="M96" s="19">
        <v>0</v>
      </c>
      <c r="N96" s="19">
        <v>0</v>
      </c>
      <c r="O96" s="32">
        <f t="shared" si="1"/>
        <v>6450</v>
      </c>
    </row>
    <row r="97" spans="1:15" ht="49.5" customHeight="1">
      <c r="A97" s="13">
        <v>95</v>
      </c>
      <c r="B97" s="14" t="s">
        <v>0</v>
      </c>
      <c r="C97" s="22"/>
      <c r="D97" s="24" t="s">
        <v>40</v>
      </c>
      <c r="E97" s="24" t="s">
        <v>109</v>
      </c>
      <c r="F97" s="17" t="s">
        <v>247</v>
      </c>
      <c r="G97" s="17" t="s">
        <v>174</v>
      </c>
      <c r="H97" s="23">
        <v>28</v>
      </c>
      <c r="I97" s="14">
        <v>20</v>
      </c>
      <c r="J97" s="14">
        <v>14</v>
      </c>
      <c r="K97" s="18">
        <v>430</v>
      </c>
      <c r="L97" s="19">
        <v>4</v>
      </c>
      <c r="M97" s="19">
        <v>0</v>
      </c>
      <c r="N97" s="19">
        <v>1</v>
      </c>
      <c r="O97" s="32">
        <f t="shared" si="1"/>
        <v>1720</v>
      </c>
    </row>
    <row r="98" spans="1:15" ht="49.5" customHeight="1">
      <c r="A98" s="13">
        <v>96</v>
      </c>
      <c r="B98" s="14" t="s">
        <v>0</v>
      </c>
      <c r="C98" s="22"/>
      <c r="D98" s="22" t="s">
        <v>40</v>
      </c>
      <c r="E98" s="22" t="s">
        <v>110</v>
      </c>
      <c r="F98" s="17" t="s">
        <v>231</v>
      </c>
      <c r="G98" s="17" t="s">
        <v>174</v>
      </c>
      <c r="H98" s="23">
        <v>28</v>
      </c>
      <c r="I98" s="14">
        <v>20</v>
      </c>
      <c r="J98" s="14">
        <v>14</v>
      </c>
      <c r="K98" s="18">
        <v>430</v>
      </c>
      <c r="L98" s="19">
        <v>4</v>
      </c>
      <c r="M98" s="19">
        <v>0</v>
      </c>
      <c r="N98" s="19">
        <v>0</v>
      </c>
      <c r="O98" s="32">
        <f t="shared" si="1"/>
        <v>1720</v>
      </c>
    </row>
    <row r="99" spans="1:15" ht="49.5" customHeight="1">
      <c r="A99" s="13">
        <v>97</v>
      </c>
      <c r="B99" s="14" t="s">
        <v>0</v>
      </c>
      <c r="C99" s="22"/>
      <c r="D99" s="22" t="s">
        <v>40</v>
      </c>
      <c r="E99" s="22" t="s">
        <v>111</v>
      </c>
      <c r="F99" s="17" t="s">
        <v>207</v>
      </c>
      <c r="G99" s="17" t="s">
        <v>163</v>
      </c>
      <c r="H99" s="23">
        <v>20.5</v>
      </c>
      <c r="I99" s="14">
        <v>13.5</v>
      </c>
      <c r="J99" s="14">
        <v>4</v>
      </c>
      <c r="K99" s="18">
        <v>290</v>
      </c>
      <c r="L99" s="19">
        <v>13</v>
      </c>
      <c r="M99" s="19">
        <v>0</v>
      </c>
      <c r="N99" s="19">
        <v>1</v>
      </c>
      <c r="O99" s="32">
        <f t="shared" si="1"/>
        <v>3770</v>
      </c>
    </row>
    <row r="100" spans="1:15" ht="49.5" customHeight="1">
      <c r="A100" s="13">
        <v>98</v>
      </c>
      <c r="B100" s="14" t="s">
        <v>0</v>
      </c>
      <c r="C100" s="22"/>
      <c r="D100" s="24" t="s">
        <v>40</v>
      </c>
      <c r="E100" s="24" t="s">
        <v>112</v>
      </c>
      <c r="F100" s="17" t="s">
        <v>248</v>
      </c>
      <c r="G100" s="17" t="s">
        <v>163</v>
      </c>
      <c r="H100" s="23">
        <v>20.5</v>
      </c>
      <c r="I100" s="14">
        <v>13.5</v>
      </c>
      <c r="J100" s="14">
        <v>4</v>
      </c>
      <c r="K100" s="18">
        <v>290</v>
      </c>
      <c r="L100" s="19">
        <v>4</v>
      </c>
      <c r="M100" s="19">
        <v>0</v>
      </c>
      <c r="N100" s="19">
        <v>0</v>
      </c>
      <c r="O100" s="32">
        <f t="shared" si="1"/>
        <v>1160</v>
      </c>
    </row>
    <row r="101" spans="1:15" ht="49.5" customHeight="1">
      <c r="A101" s="13">
        <v>99</v>
      </c>
      <c r="B101" s="14" t="s">
        <v>0</v>
      </c>
      <c r="C101" s="22"/>
      <c r="D101" s="22" t="s">
        <v>40</v>
      </c>
      <c r="E101" s="22" t="s">
        <v>113</v>
      </c>
      <c r="F101" s="17" t="s">
        <v>232</v>
      </c>
      <c r="G101" s="17" t="s">
        <v>163</v>
      </c>
      <c r="H101" s="23">
        <v>20.5</v>
      </c>
      <c r="I101" s="14">
        <v>13.5</v>
      </c>
      <c r="J101" s="14">
        <v>4</v>
      </c>
      <c r="K101" s="18">
        <v>290</v>
      </c>
      <c r="L101" s="19">
        <v>0</v>
      </c>
      <c r="M101" s="19">
        <v>0</v>
      </c>
      <c r="N101" s="19">
        <v>1</v>
      </c>
      <c r="O101" s="32">
        <f t="shared" si="1"/>
        <v>0</v>
      </c>
    </row>
    <row r="102" spans="1:15" ht="49.5" customHeight="1">
      <c r="A102" s="13">
        <v>100</v>
      </c>
      <c r="B102" s="14" t="s">
        <v>0</v>
      </c>
      <c r="C102" s="22"/>
      <c r="D102" s="22" t="s">
        <v>40</v>
      </c>
      <c r="E102" s="22" t="s">
        <v>114</v>
      </c>
      <c r="F102" s="17" t="s">
        <v>208</v>
      </c>
      <c r="G102" s="17" t="s">
        <v>165</v>
      </c>
      <c r="H102" s="23">
        <v>10</v>
      </c>
      <c r="I102" s="14">
        <v>8</v>
      </c>
      <c r="J102" s="14"/>
      <c r="K102" s="18">
        <v>99</v>
      </c>
      <c r="L102" s="19">
        <v>5</v>
      </c>
      <c r="M102" s="19">
        <v>0</v>
      </c>
      <c r="N102" s="19">
        <v>0</v>
      </c>
      <c r="O102" s="32">
        <f t="shared" si="1"/>
        <v>495</v>
      </c>
    </row>
    <row r="103" spans="1:15" ht="49.5" customHeight="1">
      <c r="A103" s="13">
        <v>101</v>
      </c>
      <c r="B103" s="14" t="s">
        <v>0</v>
      </c>
      <c r="C103" s="22"/>
      <c r="D103" s="22" t="s">
        <v>115</v>
      </c>
      <c r="E103" s="22" t="s">
        <v>116</v>
      </c>
      <c r="F103" s="17" t="s">
        <v>237</v>
      </c>
      <c r="G103" s="17" t="s">
        <v>197</v>
      </c>
      <c r="H103" s="23">
        <v>22</v>
      </c>
      <c r="I103" s="14">
        <v>16.5</v>
      </c>
      <c r="J103" s="14">
        <v>6.5</v>
      </c>
      <c r="K103" s="18">
        <v>359</v>
      </c>
      <c r="L103" s="19">
        <v>0</v>
      </c>
      <c r="M103" s="19">
        <v>0</v>
      </c>
      <c r="N103" s="19">
        <v>1</v>
      </c>
      <c r="O103" s="32">
        <f t="shared" si="1"/>
        <v>0</v>
      </c>
    </row>
    <row r="104" spans="1:15" ht="49.5" customHeight="1">
      <c r="A104" s="13">
        <v>102</v>
      </c>
      <c r="B104" s="14" t="s">
        <v>0</v>
      </c>
      <c r="C104" s="22"/>
      <c r="D104" s="22" t="s">
        <v>115</v>
      </c>
      <c r="E104" s="22" t="s">
        <v>117</v>
      </c>
      <c r="F104" s="17" t="s">
        <v>204</v>
      </c>
      <c r="G104" s="17" t="s">
        <v>197</v>
      </c>
      <c r="H104" s="23">
        <v>22</v>
      </c>
      <c r="I104" s="14">
        <v>16.5</v>
      </c>
      <c r="J104" s="14">
        <v>6.5</v>
      </c>
      <c r="K104" s="18">
        <v>359</v>
      </c>
      <c r="L104" s="19">
        <v>8</v>
      </c>
      <c r="M104" s="19">
        <v>0</v>
      </c>
      <c r="N104" s="19">
        <v>1</v>
      </c>
      <c r="O104" s="32">
        <f t="shared" si="1"/>
        <v>2872</v>
      </c>
    </row>
    <row r="105" spans="1:15" ht="49.5" customHeight="1">
      <c r="A105" s="13">
        <v>103</v>
      </c>
      <c r="B105" s="14" t="s">
        <v>0</v>
      </c>
      <c r="C105" s="22"/>
      <c r="D105" s="22" t="s">
        <v>115</v>
      </c>
      <c r="E105" s="22" t="s">
        <v>118</v>
      </c>
      <c r="F105" s="17" t="s">
        <v>249</v>
      </c>
      <c r="G105" s="17" t="s">
        <v>197</v>
      </c>
      <c r="H105" s="23">
        <v>22</v>
      </c>
      <c r="I105" s="14">
        <v>16.5</v>
      </c>
      <c r="J105" s="14">
        <v>6.5</v>
      </c>
      <c r="K105" s="18">
        <v>359</v>
      </c>
      <c r="L105" s="19">
        <v>0</v>
      </c>
      <c r="M105" s="19">
        <v>0</v>
      </c>
      <c r="N105" s="19">
        <v>1</v>
      </c>
      <c r="O105" s="32">
        <f t="shared" si="1"/>
        <v>0</v>
      </c>
    </row>
    <row r="106" spans="1:15" ht="49.5" customHeight="1">
      <c r="A106" s="13">
        <v>104</v>
      </c>
      <c r="B106" s="14" t="s">
        <v>0</v>
      </c>
      <c r="C106" s="22"/>
      <c r="D106" s="22" t="s">
        <v>115</v>
      </c>
      <c r="E106" s="22" t="s">
        <v>119</v>
      </c>
      <c r="F106" s="17" t="s">
        <v>242</v>
      </c>
      <c r="G106" s="17" t="s">
        <v>197</v>
      </c>
      <c r="H106" s="23">
        <v>22</v>
      </c>
      <c r="I106" s="14">
        <v>16.5</v>
      </c>
      <c r="J106" s="14">
        <v>6.5</v>
      </c>
      <c r="K106" s="18">
        <v>359</v>
      </c>
      <c r="L106" s="19">
        <v>1</v>
      </c>
      <c r="M106" s="19">
        <v>0</v>
      </c>
      <c r="N106" s="19">
        <v>0</v>
      </c>
      <c r="O106" s="32">
        <f t="shared" si="1"/>
        <v>359</v>
      </c>
    </row>
    <row r="107" spans="1:15" ht="49.5" customHeight="1">
      <c r="A107" s="13">
        <v>105</v>
      </c>
      <c r="B107" s="14" t="s">
        <v>0</v>
      </c>
      <c r="C107" s="22"/>
      <c r="D107" s="22" t="s">
        <v>120</v>
      </c>
      <c r="E107" s="22" t="s">
        <v>121</v>
      </c>
      <c r="F107" s="17" t="s">
        <v>238</v>
      </c>
      <c r="G107" s="17" t="s">
        <v>174</v>
      </c>
      <c r="H107" s="23">
        <v>24</v>
      </c>
      <c r="I107" s="14">
        <v>18</v>
      </c>
      <c r="J107" s="14">
        <v>13.5</v>
      </c>
      <c r="K107" s="18">
        <v>327</v>
      </c>
      <c r="L107" s="19">
        <v>4</v>
      </c>
      <c r="M107" s="19">
        <v>0</v>
      </c>
      <c r="N107" s="19">
        <v>0</v>
      </c>
      <c r="O107" s="32">
        <f t="shared" si="1"/>
        <v>1308</v>
      </c>
    </row>
    <row r="108" spans="1:15" ht="49.5" customHeight="1">
      <c r="A108" s="13">
        <v>106</v>
      </c>
      <c r="B108" s="14" t="s">
        <v>0</v>
      </c>
      <c r="C108" s="22"/>
      <c r="D108" s="22" t="s">
        <v>120</v>
      </c>
      <c r="E108" s="22" t="s">
        <v>122</v>
      </c>
      <c r="F108" s="17" t="s">
        <v>239</v>
      </c>
      <c r="G108" s="17" t="s">
        <v>174</v>
      </c>
      <c r="H108" s="23">
        <v>31</v>
      </c>
      <c r="I108" s="14">
        <v>23.5</v>
      </c>
      <c r="J108" s="14">
        <v>14.5</v>
      </c>
      <c r="K108" s="18">
        <v>392</v>
      </c>
      <c r="L108" s="19">
        <v>1</v>
      </c>
      <c r="M108" s="19">
        <v>0</v>
      </c>
      <c r="N108" s="19">
        <v>0</v>
      </c>
      <c r="O108" s="32">
        <f t="shared" si="1"/>
        <v>392</v>
      </c>
    </row>
    <row r="109" spans="1:15" ht="49.5" customHeight="1">
      <c r="A109" s="13">
        <v>107</v>
      </c>
      <c r="B109" s="14" t="s">
        <v>0</v>
      </c>
      <c r="C109" s="22"/>
      <c r="D109" s="22" t="s">
        <v>120</v>
      </c>
      <c r="E109" s="22" t="s">
        <v>123</v>
      </c>
      <c r="F109" s="17" t="s">
        <v>205</v>
      </c>
      <c r="G109" s="17" t="s">
        <v>174</v>
      </c>
      <c r="H109" s="23">
        <v>31</v>
      </c>
      <c r="I109" s="14">
        <v>23.5</v>
      </c>
      <c r="J109" s="14">
        <v>14.5</v>
      </c>
      <c r="K109" s="18">
        <v>392</v>
      </c>
      <c r="L109" s="19">
        <v>1</v>
      </c>
      <c r="M109" s="19">
        <v>0</v>
      </c>
      <c r="N109" s="19">
        <v>0</v>
      </c>
      <c r="O109" s="32">
        <f t="shared" si="1"/>
        <v>392</v>
      </c>
    </row>
    <row r="110" spans="1:15" ht="49.5" customHeight="1">
      <c r="A110" s="13">
        <v>108</v>
      </c>
      <c r="B110" s="14" t="s">
        <v>0</v>
      </c>
      <c r="C110" s="22"/>
      <c r="D110" s="22" t="s">
        <v>120</v>
      </c>
      <c r="E110" s="22" t="s">
        <v>124</v>
      </c>
      <c r="F110" s="17" t="s">
        <v>236</v>
      </c>
      <c r="G110" s="17" t="s">
        <v>174</v>
      </c>
      <c r="H110" s="23">
        <v>31</v>
      </c>
      <c r="I110" s="14">
        <v>23.5</v>
      </c>
      <c r="J110" s="14">
        <v>14.5</v>
      </c>
      <c r="K110" s="18">
        <v>392</v>
      </c>
      <c r="L110" s="19">
        <v>1</v>
      </c>
      <c r="M110" s="19">
        <v>0</v>
      </c>
      <c r="N110" s="19">
        <v>0</v>
      </c>
      <c r="O110" s="32">
        <f t="shared" si="1"/>
        <v>392</v>
      </c>
    </row>
    <row r="111" spans="1:15" ht="49.5" customHeight="1">
      <c r="A111" s="13">
        <v>109</v>
      </c>
      <c r="B111" s="14" t="s">
        <v>0</v>
      </c>
      <c r="C111" s="22"/>
      <c r="D111" s="22" t="s">
        <v>120</v>
      </c>
      <c r="E111" s="22" t="s">
        <v>125</v>
      </c>
      <c r="F111" s="17" t="s">
        <v>241</v>
      </c>
      <c r="G111" s="17" t="s">
        <v>174</v>
      </c>
      <c r="H111" s="23">
        <v>31</v>
      </c>
      <c r="I111" s="14">
        <v>23.5</v>
      </c>
      <c r="J111" s="14">
        <v>14.5</v>
      </c>
      <c r="K111" s="18">
        <v>392</v>
      </c>
      <c r="L111" s="19">
        <v>4</v>
      </c>
      <c r="M111" s="19">
        <v>0</v>
      </c>
      <c r="N111" s="19">
        <v>0</v>
      </c>
      <c r="O111" s="32">
        <f t="shared" si="1"/>
        <v>1568</v>
      </c>
    </row>
    <row r="112" spans="1:15" ht="49.5" customHeight="1">
      <c r="A112" s="13">
        <v>110</v>
      </c>
      <c r="B112" s="14" t="s">
        <v>0</v>
      </c>
      <c r="C112" s="22"/>
      <c r="D112" s="22" t="s">
        <v>40</v>
      </c>
      <c r="E112" s="22" t="s">
        <v>126</v>
      </c>
      <c r="F112" s="17" t="s">
        <v>226</v>
      </c>
      <c r="G112" s="17" t="s">
        <v>165</v>
      </c>
      <c r="H112" s="23">
        <v>10</v>
      </c>
      <c r="I112" s="14">
        <v>8</v>
      </c>
      <c r="J112" s="14"/>
      <c r="K112" s="18">
        <v>89</v>
      </c>
      <c r="L112" s="19">
        <v>5</v>
      </c>
      <c r="M112" s="19">
        <v>0</v>
      </c>
      <c r="N112" s="19">
        <v>0</v>
      </c>
      <c r="O112" s="32">
        <f t="shared" si="1"/>
        <v>445</v>
      </c>
    </row>
    <row r="113" spans="1:15" ht="49.5" customHeight="1">
      <c r="A113" s="13">
        <v>111</v>
      </c>
      <c r="B113" s="14" t="s">
        <v>0</v>
      </c>
      <c r="C113" s="22"/>
      <c r="D113" s="24" t="s">
        <v>40</v>
      </c>
      <c r="E113" s="24" t="s">
        <v>127</v>
      </c>
      <c r="F113" s="17" t="s">
        <v>233</v>
      </c>
      <c r="G113" s="17" t="s">
        <v>165</v>
      </c>
      <c r="H113" s="23">
        <v>10</v>
      </c>
      <c r="I113" s="14">
        <v>8</v>
      </c>
      <c r="J113" s="14"/>
      <c r="K113" s="18">
        <v>89</v>
      </c>
      <c r="L113" s="19">
        <v>5</v>
      </c>
      <c r="M113" s="19">
        <v>0</v>
      </c>
      <c r="N113" s="19">
        <v>0</v>
      </c>
      <c r="O113" s="32">
        <f t="shared" si="1"/>
        <v>445</v>
      </c>
    </row>
    <row r="114" spans="1:15" ht="49.5" customHeight="1">
      <c r="A114" s="13">
        <v>112</v>
      </c>
      <c r="B114" s="14" t="s">
        <v>0</v>
      </c>
      <c r="C114" s="22"/>
      <c r="D114" s="22" t="s">
        <v>40</v>
      </c>
      <c r="E114" s="22" t="s">
        <v>128</v>
      </c>
      <c r="F114" s="17" t="s">
        <v>224</v>
      </c>
      <c r="G114" s="17" t="s">
        <v>223</v>
      </c>
      <c r="H114" s="23">
        <v>11</v>
      </c>
      <c r="I114" s="14">
        <v>9.5</v>
      </c>
      <c r="J114" s="14"/>
      <c r="K114" s="18">
        <v>109</v>
      </c>
      <c r="L114" s="19">
        <v>5</v>
      </c>
      <c r="M114" s="19">
        <v>0</v>
      </c>
      <c r="N114" s="19">
        <v>0</v>
      </c>
      <c r="O114" s="32">
        <f t="shared" si="1"/>
        <v>545</v>
      </c>
    </row>
    <row r="115" spans="1:15" ht="49.5" customHeight="1">
      <c r="A115" s="13">
        <v>113</v>
      </c>
      <c r="B115" s="14" t="s">
        <v>0</v>
      </c>
      <c r="C115" s="22"/>
      <c r="D115" s="22" t="s">
        <v>40</v>
      </c>
      <c r="E115" s="22" t="s">
        <v>129</v>
      </c>
      <c r="F115" s="17" t="s">
        <v>225</v>
      </c>
      <c r="G115" s="17" t="s">
        <v>210</v>
      </c>
      <c r="H115" s="23">
        <v>11</v>
      </c>
      <c r="I115" s="14">
        <v>9.5</v>
      </c>
      <c r="J115" s="14"/>
      <c r="K115" s="18">
        <v>109</v>
      </c>
      <c r="L115" s="19">
        <v>5</v>
      </c>
      <c r="M115" s="19">
        <v>0</v>
      </c>
      <c r="N115" s="19">
        <v>0</v>
      </c>
      <c r="O115" s="32">
        <f t="shared" si="1"/>
        <v>545</v>
      </c>
    </row>
    <row r="116" spans="1:15" ht="49.5" customHeight="1">
      <c r="A116" s="13">
        <v>114</v>
      </c>
      <c r="B116" s="14" t="s">
        <v>0</v>
      </c>
      <c r="C116" s="22"/>
      <c r="D116" s="22" t="s">
        <v>130</v>
      </c>
      <c r="E116" s="22" t="s">
        <v>131</v>
      </c>
      <c r="F116" s="17" t="s">
        <v>218</v>
      </c>
      <c r="G116" s="17" t="s">
        <v>209</v>
      </c>
      <c r="H116" s="23">
        <v>19</v>
      </c>
      <c r="I116" s="14">
        <v>22</v>
      </c>
      <c r="J116" s="14">
        <v>14</v>
      </c>
      <c r="K116" s="18">
        <v>337</v>
      </c>
      <c r="L116" s="19">
        <v>6</v>
      </c>
      <c r="M116" s="19">
        <v>0</v>
      </c>
      <c r="N116" s="19">
        <v>0</v>
      </c>
      <c r="O116" s="32">
        <f t="shared" si="1"/>
        <v>2022</v>
      </c>
    </row>
    <row r="117" spans="1:15" ht="49.5" customHeight="1">
      <c r="A117" s="13">
        <v>115</v>
      </c>
      <c r="B117" s="14" t="s">
        <v>0</v>
      </c>
      <c r="C117" s="22"/>
      <c r="D117" s="22" t="s">
        <v>130</v>
      </c>
      <c r="E117" s="22" t="s">
        <v>132</v>
      </c>
      <c r="F117" s="17" t="s">
        <v>206</v>
      </c>
      <c r="G117" s="17" t="s">
        <v>209</v>
      </c>
      <c r="H117" s="23">
        <v>19</v>
      </c>
      <c r="I117" s="14">
        <v>22</v>
      </c>
      <c r="J117" s="14">
        <v>14</v>
      </c>
      <c r="K117" s="18">
        <v>337</v>
      </c>
      <c r="L117" s="19">
        <v>5</v>
      </c>
      <c r="M117" s="19">
        <v>2</v>
      </c>
      <c r="N117" s="19">
        <v>0</v>
      </c>
      <c r="O117" s="32">
        <f t="shared" si="1"/>
        <v>1685</v>
      </c>
    </row>
    <row r="118" spans="1:15" ht="49.5" customHeight="1">
      <c r="A118" s="13">
        <v>116</v>
      </c>
      <c r="B118" s="14" t="s">
        <v>0</v>
      </c>
      <c r="C118" s="22"/>
      <c r="D118" s="22" t="s">
        <v>130</v>
      </c>
      <c r="E118" s="22" t="s">
        <v>133</v>
      </c>
      <c r="F118" s="17" t="s">
        <v>222</v>
      </c>
      <c r="G118" s="17" t="s">
        <v>209</v>
      </c>
      <c r="H118" s="23">
        <v>19</v>
      </c>
      <c r="I118" s="14">
        <v>22</v>
      </c>
      <c r="J118" s="14">
        <v>14</v>
      </c>
      <c r="K118" s="18">
        <v>337</v>
      </c>
      <c r="L118" s="19">
        <v>4</v>
      </c>
      <c r="M118" s="19">
        <v>0</v>
      </c>
      <c r="N118" s="19">
        <v>0</v>
      </c>
      <c r="O118" s="32">
        <f t="shared" si="1"/>
        <v>1348</v>
      </c>
    </row>
    <row r="119" spans="1:15" ht="49.5" customHeight="1">
      <c r="A119" s="13">
        <v>117</v>
      </c>
      <c r="B119" s="14" t="s">
        <v>0</v>
      </c>
      <c r="C119" s="22"/>
      <c r="D119" s="22" t="s">
        <v>130</v>
      </c>
      <c r="E119" s="22" t="s">
        <v>134</v>
      </c>
      <c r="F119" s="17" t="s">
        <v>219</v>
      </c>
      <c r="G119" s="17" t="s">
        <v>174</v>
      </c>
      <c r="H119" s="23">
        <v>43</v>
      </c>
      <c r="I119" s="14">
        <v>37.5</v>
      </c>
      <c r="J119" s="14">
        <v>19</v>
      </c>
      <c r="K119" s="18">
        <v>359</v>
      </c>
      <c r="L119" s="19">
        <v>4</v>
      </c>
      <c r="M119" s="19">
        <v>0</v>
      </c>
      <c r="N119" s="19">
        <v>0</v>
      </c>
      <c r="O119" s="32">
        <f t="shared" si="1"/>
        <v>1436</v>
      </c>
    </row>
    <row r="120" spans="1:15" ht="49.5" customHeight="1">
      <c r="A120" s="13">
        <v>118</v>
      </c>
      <c r="B120" s="14" t="s">
        <v>0</v>
      </c>
      <c r="C120" s="22"/>
      <c r="D120" s="22" t="s">
        <v>130</v>
      </c>
      <c r="E120" s="22" t="s">
        <v>135</v>
      </c>
      <c r="F120" s="17" t="s">
        <v>214</v>
      </c>
      <c r="G120" s="17" t="s">
        <v>215</v>
      </c>
      <c r="H120" s="23">
        <v>43</v>
      </c>
      <c r="I120" s="14">
        <v>37.5</v>
      </c>
      <c r="J120" s="14">
        <v>19</v>
      </c>
      <c r="K120" s="18">
        <v>359</v>
      </c>
      <c r="L120" s="19">
        <v>1</v>
      </c>
      <c r="M120" s="19">
        <v>0</v>
      </c>
      <c r="N120" s="19">
        <v>1</v>
      </c>
      <c r="O120" s="32">
        <f t="shared" si="1"/>
        <v>359</v>
      </c>
    </row>
    <row r="121" spans="1:15" ht="49.5" customHeight="1">
      <c r="A121" s="13">
        <v>119</v>
      </c>
      <c r="B121" s="14" t="s">
        <v>0</v>
      </c>
      <c r="C121" s="22"/>
      <c r="D121" s="22" t="s">
        <v>130</v>
      </c>
      <c r="E121" s="22" t="s">
        <v>136</v>
      </c>
      <c r="F121" s="17" t="s">
        <v>216</v>
      </c>
      <c r="G121" s="17" t="s">
        <v>215</v>
      </c>
      <c r="H121" s="23">
        <v>43</v>
      </c>
      <c r="I121" s="14">
        <v>37.5</v>
      </c>
      <c r="J121" s="14">
        <v>19</v>
      </c>
      <c r="K121" s="18">
        <v>359</v>
      </c>
      <c r="L121" s="19">
        <v>5</v>
      </c>
      <c r="M121" s="19">
        <v>0</v>
      </c>
      <c r="N121" s="19">
        <v>0</v>
      </c>
      <c r="O121" s="32">
        <f t="shared" si="1"/>
        <v>1795</v>
      </c>
    </row>
    <row r="122" spans="1:15" ht="49.5" customHeight="1">
      <c r="A122" s="13">
        <v>120</v>
      </c>
      <c r="B122" s="14" t="s">
        <v>0</v>
      </c>
      <c r="C122" s="22"/>
      <c r="D122" s="22" t="s">
        <v>137</v>
      </c>
      <c r="E122" s="22" t="s">
        <v>138</v>
      </c>
      <c r="F122" s="17" t="s">
        <v>217</v>
      </c>
      <c r="G122" s="17" t="s">
        <v>184</v>
      </c>
      <c r="H122" s="23">
        <v>10</v>
      </c>
      <c r="I122" s="14">
        <v>7.5</v>
      </c>
      <c r="J122" s="14"/>
      <c r="K122" s="18">
        <v>64</v>
      </c>
      <c r="L122" s="19">
        <v>5</v>
      </c>
      <c r="M122" s="19">
        <v>0</v>
      </c>
      <c r="N122" s="19">
        <v>0</v>
      </c>
      <c r="O122" s="32">
        <f t="shared" si="1"/>
        <v>320</v>
      </c>
    </row>
    <row r="123" spans="1:15" ht="49.5" customHeight="1">
      <c r="A123" s="13">
        <v>121</v>
      </c>
      <c r="B123" s="14" t="s">
        <v>0</v>
      </c>
      <c r="C123" s="22"/>
      <c r="D123" s="22" t="s">
        <v>137</v>
      </c>
      <c r="E123" s="22" t="s">
        <v>139</v>
      </c>
      <c r="F123" s="17" t="s">
        <v>220</v>
      </c>
      <c r="G123" s="17" t="s">
        <v>184</v>
      </c>
      <c r="H123" s="23">
        <v>10</v>
      </c>
      <c r="I123" s="14">
        <v>7.5</v>
      </c>
      <c r="J123" s="14"/>
      <c r="K123" s="18">
        <v>64</v>
      </c>
      <c r="L123" s="19">
        <v>5</v>
      </c>
      <c r="M123" s="19">
        <v>0</v>
      </c>
      <c r="N123" s="19">
        <v>0</v>
      </c>
      <c r="O123" s="32">
        <f t="shared" si="1"/>
        <v>320</v>
      </c>
    </row>
    <row r="124" spans="1:15" ht="49.5" customHeight="1">
      <c r="A124" s="13">
        <v>122</v>
      </c>
      <c r="B124" s="14" t="s">
        <v>0</v>
      </c>
      <c r="C124" s="22"/>
      <c r="D124" s="22" t="s">
        <v>137</v>
      </c>
      <c r="E124" s="22" t="s">
        <v>140</v>
      </c>
      <c r="F124" s="17" t="s">
        <v>186</v>
      </c>
      <c r="G124" s="17" t="s">
        <v>184</v>
      </c>
      <c r="H124" s="23">
        <v>10</v>
      </c>
      <c r="I124" s="14">
        <v>7.5</v>
      </c>
      <c r="J124" s="14"/>
      <c r="K124" s="18">
        <v>64</v>
      </c>
      <c r="L124" s="19">
        <v>5</v>
      </c>
      <c r="M124" s="19">
        <v>0</v>
      </c>
      <c r="N124" s="19">
        <v>0</v>
      </c>
      <c r="O124" s="32">
        <f t="shared" si="1"/>
        <v>320</v>
      </c>
    </row>
    <row r="125" spans="1:15" ht="49.5" customHeight="1">
      <c r="A125" s="13">
        <v>123</v>
      </c>
      <c r="B125" s="14" t="s">
        <v>0</v>
      </c>
      <c r="C125" s="22"/>
      <c r="D125" s="22" t="s">
        <v>137</v>
      </c>
      <c r="E125" s="22" t="s">
        <v>141</v>
      </c>
      <c r="F125" s="17" t="s">
        <v>221</v>
      </c>
      <c r="G125" s="17" t="s">
        <v>184</v>
      </c>
      <c r="H125" s="23">
        <v>10</v>
      </c>
      <c r="I125" s="14">
        <v>7.5</v>
      </c>
      <c r="J125" s="14"/>
      <c r="K125" s="18">
        <v>64</v>
      </c>
      <c r="L125" s="19">
        <v>5</v>
      </c>
      <c r="M125" s="19">
        <v>0</v>
      </c>
      <c r="N125" s="19">
        <v>0</v>
      </c>
      <c r="O125" s="32">
        <f t="shared" si="1"/>
        <v>320</v>
      </c>
    </row>
    <row r="126" spans="1:15" ht="49.5" customHeight="1">
      <c r="A126" s="13">
        <v>124</v>
      </c>
      <c r="B126" s="14" t="s">
        <v>0</v>
      </c>
      <c r="C126" s="22"/>
      <c r="D126" s="22" t="s">
        <v>142</v>
      </c>
      <c r="E126" s="22" t="s">
        <v>143</v>
      </c>
      <c r="F126" s="17" t="s">
        <v>212</v>
      </c>
      <c r="G126" s="17" t="s">
        <v>197</v>
      </c>
      <c r="H126" s="23">
        <v>18</v>
      </c>
      <c r="I126" s="14">
        <v>22</v>
      </c>
      <c r="J126" s="14">
        <v>7.5</v>
      </c>
      <c r="K126" s="18">
        <v>217</v>
      </c>
      <c r="L126" s="19">
        <v>5</v>
      </c>
      <c r="M126" s="19">
        <v>0</v>
      </c>
      <c r="N126" s="19">
        <v>0</v>
      </c>
      <c r="O126" s="32">
        <f t="shared" si="1"/>
        <v>1085</v>
      </c>
    </row>
    <row r="127" spans="1:15" ht="49.5" customHeight="1">
      <c r="A127" s="13">
        <v>125</v>
      </c>
      <c r="B127" s="14" t="s">
        <v>0</v>
      </c>
      <c r="C127" s="22"/>
      <c r="D127" s="22" t="s">
        <v>142</v>
      </c>
      <c r="E127" s="22" t="s">
        <v>144</v>
      </c>
      <c r="F127" s="17" t="s">
        <v>213</v>
      </c>
      <c r="G127" s="17" t="s">
        <v>173</v>
      </c>
      <c r="H127" s="23">
        <v>36</v>
      </c>
      <c r="I127" s="14">
        <v>28</v>
      </c>
      <c r="J127" s="14">
        <v>13</v>
      </c>
      <c r="K127" s="18">
        <v>468</v>
      </c>
      <c r="L127" s="19">
        <v>5</v>
      </c>
      <c r="M127" s="19">
        <v>0</v>
      </c>
      <c r="N127" s="19">
        <v>0</v>
      </c>
      <c r="O127" s="32">
        <f t="shared" si="1"/>
        <v>2340</v>
      </c>
    </row>
    <row r="128" spans="1:15" ht="49.5" customHeight="1">
      <c r="A128" s="13">
        <v>126</v>
      </c>
      <c r="B128" s="14" t="s">
        <v>0</v>
      </c>
      <c r="C128" s="22"/>
      <c r="D128" s="24" t="s">
        <v>145</v>
      </c>
      <c r="E128" s="24" t="s">
        <v>146</v>
      </c>
      <c r="F128" s="17" t="s">
        <v>211</v>
      </c>
      <c r="G128" s="17" t="s">
        <v>191</v>
      </c>
      <c r="H128" s="23">
        <v>30</v>
      </c>
      <c r="I128" s="14">
        <v>37</v>
      </c>
      <c r="J128" s="14">
        <v>11</v>
      </c>
      <c r="K128" s="18">
        <v>163</v>
      </c>
      <c r="L128" s="19">
        <v>5</v>
      </c>
      <c r="M128" s="19">
        <v>0</v>
      </c>
      <c r="N128" s="19">
        <v>0</v>
      </c>
      <c r="O128" s="32">
        <f t="shared" si="1"/>
        <v>815</v>
      </c>
    </row>
    <row r="129" spans="1:16" ht="49.5" customHeight="1">
      <c r="A129" s="34" t="s">
        <v>162</v>
      </c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25">
        <f>SUM(L3:L128)</f>
        <v>3353</v>
      </c>
      <c r="M129" s="25">
        <v>15</v>
      </c>
      <c r="N129" s="25">
        <v>525</v>
      </c>
      <c r="O129" s="33">
        <f>SUM(O3:O128)</f>
        <v>812389</v>
      </c>
      <c r="P129" s="28"/>
    </row>
  </sheetData>
  <sheetProtection/>
  <mergeCells count="1">
    <mergeCell ref="A129:K129"/>
  </mergeCells>
  <conditionalFormatting sqref="C87 E87">
    <cfRule type="expression" priority="2" dxfId="0" stopIfTrue="1">
      <formula>AND(COUNTIF(Sheet1!#REF!,C87)+COUNTIF(Sheet1!#REF!,C87)+COUNTIF(Sheet1!#REF!,C87)+COUNTIF(Sheet1!#REF!,C87)+COUNTIF(Sheet1!#REF!,C87)+COUNTIF(Sheet1!#REF!,C87)+COUNTIF(Sheet1!#REF!,C87)+COUNTIF(Sheet1!#REF!,C87)+COUNTIF(Sheet1!#REF!,C87)+COUNTIF(Sheet1!#REF!,C87)&gt;1,NOT(ISBLANK(C87)))</formula>
    </cfRule>
    <cfRule type="expression" priority="3" dxfId="0" stopIfTrue="1">
      <formula>AND(COUNTIF(Sheet1!#REF!,C87)+COUNTIF(Sheet1!#REF!,C87)+COUNTIF(Sheet1!#REF!,C87)+COUNTIF(Sheet1!#REF!,C87)+COUNTIF(Sheet1!#REF!,C87)+COUNTIF(Sheet1!#REF!,C87)+COUNTIF(Sheet1!#REF!,C87)+COUNTIF(Sheet1!#REF!,C87)+COUNTIF(Sheet1!#REF!,C87)+COUNTIF(Sheet1!#REF!,C87)&gt;1,NOT(ISBLANK(C87)))</formula>
    </cfRule>
    <cfRule type="expression" priority="4" dxfId="0" stopIfTrue="1">
      <formula>AND(COUNTIF(Sheet1!#REF!,C87)+COUNTIF(Sheet1!#REF!,C87)+COUNTIF(Sheet1!#REF!,C87)+COUNTIF(Sheet1!#REF!,C87)+COUNTIF(Sheet1!#REF!,C87)+COUNTIF(Sheet1!#REF!,C87)+COUNTIF(Sheet1!#REF!,C87)+COUNTIF(Sheet1!#REF!,C87)+COUNTIF(Sheet1!#REF!,C87)+COUNTIF(Sheet1!#REF!,C87)&gt;1,NOT(ISBLANK(C87)))</formula>
    </cfRule>
  </conditionalFormatting>
  <conditionalFormatting sqref="C88 E88">
    <cfRule type="duplicateValues" priority="1" dxfId="0">
      <formula>AND(COUNTIF($C$88:$C$88,C88)+COUNTIF($E$88:$E$88,C88)&gt;1,NOT(ISBLANK(C88)))</formula>
    </cfRule>
  </conditionalFormatting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lastPrinted>2020-10-09T04:00:41Z</cp:lastPrinted>
  <dcterms:created xsi:type="dcterms:W3CDTF">2020-09-28T11:35:00Z</dcterms:created>
  <dcterms:modified xsi:type="dcterms:W3CDTF">2020-10-19T13:36:51Z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  <property fmtid="{D5CDD505-2E9C-101B-9397-08002B2CF9AE}" pid="4" name="KSOProductBuildVer">
    <vt:lpwstr>2052-11.1.0.10069</vt:lpwstr>
  </property>
</Properties>
</file>